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ифа\Desktop\Рабочий стол 2024-2025 учебный год\ВСОШ 2024-2025\Документы по олимпиаде на сайт\На сайт школы результаты ШЭ ВсОШ 2024-2025\"/>
    </mc:Choice>
  </mc:AlternateContent>
  <xr:revisionPtr revIDLastSave="0" documentId="8_{90395E07-712D-4D89-ABA8-E8A8956483DD}" xr6:coauthVersionLast="36" xr6:coauthVersionMax="36" xr10:uidLastSave="{00000000-0000-0000-0000-000000000000}"/>
  <bookViews>
    <workbookView xWindow="0" yWindow="0" windowWidth="19200" windowHeight="6640" firstSheet="1" activeTab="6" xr2:uid="{00000000-000D-0000-FFFF-FFFF00000000}"/>
  </bookViews>
  <sheets>
    <sheet name="Лист2" sheetId="2" state="hidden" r:id="rId1"/>
    <sheet name="АЯ 5 кл " sheetId="4" r:id="rId2"/>
    <sheet name="АЯ 6 кл " sheetId="5" r:id="rId3"/>
    <sheet name="АЯ 7 кл" sheetId="9" r:id="rId4"/>
    <sheet name="АЯ 8 кл" sheetId="7" r:id="rId5"/>
    <sheet name="АЯ 9 кл" sheetId="6" r:id="rId6"/>
    <sheet name="АЯ 10 кл" sheetId="8" r:id="rId7"/>
  </sheets>
  <definedNames>
    <definedName name="Должность">Лист2!$B$1:$B$5</definedName>
    <definedName name="Пол">Лист2!$A$1:$A$2</definedName>
    <definedName name="Стаж">Лист2!$C$1:$C$61</definedName>
    <definedName name="ТипДиплома">Лист2!$E$1:$E$2</definedName>
    <definedName name="ТипОУ">Лист2!$D$1:$D$12</definedName>
  </definedNames>
  <calcPr calcId="191029"/>
</workbook>
</file>

<file path=xl/calcChain.xml><?xml version="1.0" encoding="utf-8"?>
<calcChain xmlns="http://schemas.openxmlformats.org/spreadsheetml/2006/main">
  <c r="J17" i="5" l="1"/>
  <c r="J15" i="4"/>
  <c r="J20" i="4"/>
  <c r="J19" i="4"/>
  <c r="J18" i="4"/>
  <c r="J17" i="4"/>
  <c r="J18" i="9"/>
  <c r="J22" i="9"/>
  <c r="J27" i="9"/>
  <c r="J28" i="9"/>
  <c r="J24" i="9"/>
  <c r="J15" i="9"/>
  <c r="J25" i="9"/>
  <c r="J20" i="9"/>
  <c r="J14" i="9"/>
  <c r="J23" i="9"/>
  <c r="J16" i="9"/>
  <c r="J21" i="9"/>
  <c r="J17" i="9"/>
  <c r="J13" i="9"/>
  <c r="J26" i="9"/>
  <c r="J19" i="9"/>
  <c r="J14" i="8"/>
  <c r="J15" i="8"/>
  <c r="J13" i="8"/>
  <c r="J23" i="7"/>
  <c r="J22" i="7"/>
  <c r="J21" i="7"/>
  <c r="J20" i="7"/>
  <c r="J19" i="7"/>
  <c r="J18" i="7"/>
  <c r="J15" i="7"/>
  <c r="J14" i="7"/>
  <c r="J13" i="7"/>
  <c r="J16" i="7"/>
  <c r="J17" i="7"/>
  <c r="J28" i="6"/>
  <c r="J27" i="6"/>
  <c r="J26" i="6"/>
  <c r="J25" i="6"/>
  <c r="J24" i="6"/>
  <c r="J23" i="6"/>
  <c r="J22" i="6"/>
  <c r="J21" i="6"/>
  <c r="J20" i="6"/>
  <c r="J19" i="6"/>
  <c r="J18" i="6"/>
  <c r="J17" i="6"/>
  <c r="J13" i="6"/>
  <c r="J16" i="6"/>
  <c r="J15" i="6"/>
  <c r="J14" i="6"/>
  <c r="J24" i="5"/>
  <c r="J23" i="5"/>
  <c r="J22" i="5"/>
  <c r="J21" i="5"/>
  <c r="J20" i="5"/>
  <c r="J19" i="5"/>
  <c r="J18" i="5"/>
  <c r="J15" i="5"/>
  <c r="J16" i="5"/>
  <c r="J13" i="5"/>
  <c r="J14" i="5"/>
  <c r="J23" i="4"/>
  <c r="J22" i="4"/>
  <c r="J21" i="4"/>
  <c r="J13" i="4"/>
  <c r="J16" i="4"/>
  <c r="J14" i="4"/>
</calcChain>
</file>

<file path=xl/sharedStrings.xml><?xml version="1.0" encoding="utf-8"?>
<sst xmlns="http://schemas.openxmlformats.org/spreadsheetml/2006/main" count="557" uniqueCount="184">
  <si>
    <t>Фамилия</t>
  </si>
  <si>
    <t>Имя</t>
  </si>
  <si>
    <t>Отчество</t>
  </si>
  <si>
    <t>жен.</t>
  </si>
  <si>
    <t>муж.</t>
  </si>
  <si>
    <t>учитель</t>
  </si>
  <si>
    <t>неизвестно</t>
  </si>
  <si>
    <t>завуч</t>
  </si>
  <si>
    <t>директор</t>
  </si>
  <si>
    <t>методист</t>
  </si>
  <si>
    <t>другое…</t>
  </si>
  <si>
    <t>Общеобразовательное ОУ</t>
  </si>
  <si>
    <t>ОУ с углубленным изучением</t>
  </si>
  <si>
    <t>Лицей</t>
  </si>
  <si>
    <t>Гимназия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</si>
  <si>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</si>
  <si>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</si>
  <si>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</si>
  <si>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</si>
  <si>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</si>
  <si>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</si>
  <si>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</si>
  <si>
    <t>Предмет:</t>
  </si>
  <si>
    <t>Уровень:</t>
  </si>
  <si>
    <t>Количество баллов</t>
  </si>
  <si>
    <t>Призер</t>
  </si>
  <si>
    <t>Победитель</t>
  </si>
  <si>
    <t>9 класс</t>
  </si>
  <si>
    <t>Дата проведения:</t>
  </si>
  <si>
    <t>Количество участников:</t>
  </si>
  <si>
    <t>№ п/п</t>
  </si>
  <si>
    <t>Результаты</t>
  </si>
  <si>
    <t>% выполнения</t>
  </si>
  <si>
    <t>Внимание! На каждый класс необходимо создать отдельную вкладку!!! Список располагать в ранжированном порядке (по мере убывания набранных баллов)</t>
  </si>
  <si>
    <t>Статус участника (победитель, призер, участник)</t>
  </si>
  <si>
    <t>Максимальное количество баллов</t>
  </si>
  <si>
    <t>Уровень (класс) обучения (БЕЗ ЛИТЕРЫ)</t>
  </si>
  <si>
    <t>МБОУ СОШ №3</t>
  </si>
  <si>
    <t>Данные на учителя</t>
  </si>
  <si>
    <t>Данные на участника олимпиады</t>
  </si>
  <si>
    <t>Результаты школьного этапа всероссийской олимпиады школьников в 2024-2025 учебном году</t>
  </si>
  <si>
    <t xml:space="preserve">ОО (краткое название в соответствии с Уставом) </t>
  </si>
  <si>
    <t>Результаты МЭ ВсОШ 2023-2024 учебного года (победитель, призер, участник, не участвовал)</t>
  </si>
  <si>
    <t xml:space="preserve">Медведева </t>
  </si>
  <si>
    <t xml:space="preserve">София </t>
  </si>
  <si>
    <t>МБОУ СОШ №1</t>
  </si>
  <si>
    <t xml:space="preserve">Сорокина </t>
  </si>
  <si>
    <t xml:space="preserve">Полина </t>
  </si>
  <si>
    <t xml:space="preserve">Лущевский </t>
  </si>
  <si>
    <t xml:space="preserve">Алексей </t>
  </si>
  <si>
    <t xml:space="preserve">Ахундов </t>
  </si>
  <si>
    <t>Артем</t>
  </si>
  <si>
    <t xml:space="preserve">Дурасова </t>
  </si>
  <si>
    <t xml:space="preserve">Софья </t>
  </si>
  <si>
    <t xml:space="preserve">Алексеевна </t>
  </si>
  <si>
    <t>Кулуева</t>
  </si>
  <si>
    <t xml:space="preserve">Регина </t>
  </si>
  <si>
    <t xml:space="preserve">Радмировна </t>
  </si>
  <si>
    <t xml:space="preserve">Шустикова </t>
  </si>
  <si>
    <t xml:space="preserve">Ксения </t>
  </si>
  <si>
    <t>Олеговна</t>
  </si>
  <si>
    <t xml:space="preserve">Вдовин </t>
  </si>
  <si>
    <t xml:space="preserve">Никита  </t>
  </si>
  <si>
    <t>Юрьевич</t>
  </si>
  <si>
    <t xml:space="preserve">Плетнева </t>
  </si>
  <si>
    <t xml:space="preserve">Павловна </t>
  </si>
  <si>
    <t xml:space="preserve">Суренская </t>
  </si>
  <si>
    <t xml:space="preserve">Евгения </t>
  </si>
  <si>
    <t xml:space="preserve">Валерьевна </t>
  </si>
  <si>
    <t xml:space="preserve">Шайбекова </t>
  </si>
  <si>
    <t xml:space="preserve">Анастасия </t>
  </si>
  <si>
    <t xml:space="preserve">Артуровна </t>
  </si>
  <si>
    <t xml:space="preserve">Любицкая </t>
  </si>
  <si>
    <t xml:space="preserve">Елизавета </t>
  </si>
  <si>
    <t xml:space="preserve">Анатольевна </t>
  </si>
  <si>
    <t xml:space="preserve">Кондрашов </t>
  </si>
  <si>
    <t xml:space="preserve">Матвей </t>
  </si>
  <si>
    <t>Александрович</t>
  </si>
  <si>
    <t xml:space="preserve">Спиридонов </t>
  </si>
  <si>
    <t xml:space="preserve">Юрий </t>
  </si>
  <si>
    <t>Алексеевич</t>
  </si>
  <si>
    <t xml:space="preserve">Быкова </t>
  </si>
  <si>
    <t xml:space="preserve">Витальевна </t>
  </si>
  <si>
    <t>Артемьева</t>
  </si>
  <si>
    <t xml:space="preserve">Динара </t>
  </si>
  <si>
    <t xml:space="preserve">Буйлова </t>
  </si>
  <si>
    <t xml:space="preserve">Идиятулин </t>
  </si>
  <si>
    <t xml:space="preserve">Альмир </t>
  </si>
  <si>
    <t>Шепелев</t>
  </si>
  <si>
    <t xml:space="preserve">Андрей </t>
  </si>
  <si>
    <t xml:space="preserve">Шорникова </t>
  </si>
  <si>
    <t xml:space="preserve">Валерия </t>
  </si>
  <si>
    <t xml:space="preserve">Данчева </t>
  </si>
  <si>
    <t xml:space="preserve">Ульяна </t>
  </si>
  <si>
    <t xml:space="preserve">Егоров </t>
  </si>
  <si>
    <t>Егор</t>
  </si>
  <si>
    <t xml:space="preserve">Хубайдуллин </t>
  </si>
  <si>
    <t>Вильнур</t>
  </si>
  <si>
    <t xml:space="preserve">Белкин </t>
  </si>
  <si>
    <t>Кирилл</t>
  </si>
  <si>
    <t xml:space="preserve">Гатауллина </t>
  </si>
  <si>
    <t xml:space="preserve">Милана </t>
  </si>
  <si>
    <t xml:space="preserve">Сурков </t>
  </si>
  <si>
    <t>Данил</t>
  </si>
  <si>
    <t>Мустафин</t>
  </si>
  <si>
    <t>Марк</t>
  </si>
  <si>
    <t>Насибулин</t>
  </si>
  <si>
    <t>Наиль</t>
  </si>
  <si>
    <t xml:space="preserve">Шишко </t>
  </si>
  <si>
    <t xml:space="preserve">Сергеевна </t>
  </si>
  <si>
    <t xml:space="preserve">Идрисова </t>
  </si>
  <si>
    <t xml:space="preserve">Камилла </t>
  </si>
  <si>
    <t>Евстафьева</t>
  </si>
  <si>
    <t>Елизавета</t>
  </si>
  <si>
    <t>Евгений</t>
  </si>
  <si>
    <t xml:space="preserve">Данчев </t>
  </si>
  <si>
    <t xml:space="preserve">Егор </t>
  </si>
  <si>
    <t xml:space="preserve">Шестаев </t>
  </si>
  <si>
    <t>Антон</t>
  </si>
  <si>
    <t xml:space="preserve">Иванова </t>
  </si>
  <si>
    <t xml:space="preserve">Ростова </t>
  </si>
  <si>
    <t>Софья</t>
  </si>
  <si>
    <t xml:space="preserve">Башкаева </t>
  </si>
  <si>
    <t>Андреевна</t>
  </si>
  <si>
    <t>Михайлович</t>
  </si>
  <si>
    <t xml:space="preserve">Юрьевна </t>
  </si>
  <si>
    <t>МБОУ СОШ №2</t>
  </si>
  <si>
    <t>МБОУ СОШ №4</t>
  </si>
  <si>
    <t xml:space="preserve">победитель </t>
  </si>
  <si>
    <t xml:space="preserve">призер </t>
  </si>
  <si>
    <t xml:space="preserve">Агеева </t>
  </si>
  <si>
    <t xml:space="preserve">Ольга </t>
  </si>
  <si>
    <t xml:space="preserve">участник </t>
  </si>
  <si>
    <t xml:space="preserve">не участвовал </t>
  </si>
  <si>
    <t xml:space="preserve">Валитова </t>
  </si>
  <si>
    <t xml:space="preserve">Елена </t>
  </si>
  <si>
    <t>участник</t>
  </si>
  <si>
    <t>Английский язык</t>
  </si>
  <si>
    <t>7 класс</t>
  </si>
  <si>
    <t xml:space="preserve">Английский язык </t>
  </si>
  <si>
    <t>8 класс</t>
  </si>
  <si>
    <t>Эдрагдовна</t>
  </si>
  <si>
    <t xml:space="preserve">Андреевна </t>
  </si>
  <si>
    <t>Вячеславович</t>
  </si>
  <si>
    <t>Андреевич</t>
  </si>
  <si>
    <t xml:space="preserve">Андреевич </t>
  </si>
  <si>
    <t>Игоревич</t>
  </si>
  <si>
    <t xml:space="preserve">Боировна </t>
  </si>
  <si>
    <t>Ильвирович</t>
  </si>
  <si>
    <t>Евгеньевич</t>
  </si>
  <si>
    <t>Алмазович</t>
  </si>
  <si>
    <t>10 класс</t>
  </si>
  <si>
    <t xml:space="preserve">Михайловна </t>
  </si>
  <si>
    <t xml:space="preserve">Александровна </t>
  </si>
  <si>
    <t>5 класс</t>
  </si>
  <si>
    <t>Радикович</t>
  </si>
  <si>
    <t xml:space="preserve">Вячеславович </t>
  </si>
  <si>
    <t>6 класс</t>
  </si>
  <si>
    <t xml:space="preserve">Вадимович </t>
  </si>
  <si>
    <t xml:space="preserve">Алексеевич </t>
  </si>
  <si>
    <t xml:space="preserve">Васильевна </t>
  </si>
  <si>
    <t xml:space="preserve">Дегтева </t>
  </si>
  <si>
    <t>Милена</t>
  </si>
  <si>
    <t>Михайловна</t>
  </si>
  <si>
    <t>Елена</t>
  </si>
  <si>
    <t>Павловна</t>
  </si>
  <si>
    <t xml:space="preserve">Григорьева </t>
  </si>
  <si>
    <t>Екатерина</t>
  </si>
  <si>
    <t>Александровна</t>
  </si>
  <si>
    <t xml:space="preserve">Кондраков </t>
  </si>
  <si>
    <t>Николай</t>
  </si>
  <si>
    <t>Николаевич</t>
  </si>
  <si>
    <t>не участвовал</t>
  </si>
  <si>
    <t>Якушина</t>
  </si>
  <si>
    <t>Валерия</t>
  </si>
  <si>
    <t>Сергеевна</t>
  </si>
  <si>
    <t>Носов</t>
  </si>
  <si>
    <t>Максим</t>
  </si>
  <si>
    <t>Владимирович</t>
  </si>
  <si>
    <t>призер</t>
  </si>
  <si>
    <t>не участвовала</t>
  </si>
  <si>
    <t>Григорьев</t>
  </si>
  <si>
    <t>Вячеслав</t>
  </si>
  <si>
    <t>Станиславович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</si>
</sst>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color indexed="8"/>
      <name val="Arial Cyr"/>
      <charset val="204"/>
    </font>
    <font>
      <b/>
      <u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i/>
      <sz val="8"/>
      <name val="Arial Cyr"/>
      <charset val="204"/>
    </font>
    <font>
      <b/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wrapText="1"/>
    </xf>
    <xf numFmtId="14" fontId="3" fillId="0" borderId="0" xfId="0" applyNumberFormat="1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workbookViewId="0">
      <selection activeCell="D15" sqref="D15"/>
    </sheetView>
  </sheetViews>
  <sheetFormatPr defaultRowHeight="12.5" x14ac:dyDescent="0.25"/>
  <cols>
    <col min="2" max="2" width="17.7265625" style="1" customWidth="1"/>
    <col min="3" max="3" width="10.54296875" style="1" bestFit="1" customWidth="1"/>
    <col min="4" max="4" width="42.81640625" bestFit="1" customWidth="1"/>
    <col min="5" max="5" width="14.7265625" customWidth="1"/>
    <col min="6" max="6" width="12.453125" customWidth="1"/>
  </cols>
  <sheetData>
    <row r="1" spans="1:5" x14ac:dyDescent="0.25">
      <c r="A1" t="s">
        <v>3</v>
      </c>
      <c r="B1" s="1" t="s">
        <v>5</v>
      </c>
      <c r="C1" s="1" t="s">
        <v>6</v>
      </c>
      <c r="D1" t="s">
        <v>11</v>
      </c>
      <c r="E1" t="s">
        <v>25</v>
      </c>
    </row>
    <row r="2" spans="1:5" x14ac:dyDescent="0.25">
      <c r="A2" t="s">
        <v>4</v>
      </c>
      <c r="B2" s="1" t="s">
        <v>7</v>
      </c>
      <c r="C2" s="1">
        <v>1</v>
      </c>
      <c r="D2" t="s">
        <v>12</v>
      </c>
      <c r="E2" t="s">
        <v>26</v>
      </c>
    </row>
    <row r="3" spans="1:5" x14ac:dyDescent="0.25">
      <c r="B3" s="1" t="s">
        <v>8</v>
      </c>
      <c r="C3" s="1">
        <v>2</v>
      </c>
      <c r="D3" t="s">
        <v>13</v>
      </c>
    </row>
    <row r="4" spans="1:5" x14ac:dyDescent="0.25">
      <c r="B4" s="1" t="s">
        <v>9</v>
      </c>
      <c r="C4" s="1">
        <v>3</v>
      </c>
      <c r="D4" t="s">
        <v>14</v>
      </c>
    </row>
    <row r="5" spans="1:5" x14ac:dyDescent="0.25">
      <c r="B5" s="1" t="s">
        <v>10</v>
      </c>
      <c r="C5" s="1">
        <v>4</v>
      </c>
      <c r="D5" t="s">
        <v>15</v>
      </c>
    </row>
    <row r="6" spans="1:5" x14ac:dyDescent="0.25">
      <c r="C6" s="1">
        <v>5</v>
      </c>
      <c r="D6" t="s">
        <v>16</v>
      </c>
    </row>
    <row r="7" spans="1:5" x14ac:dyDescent="0.25">
      <c r="C7" s="1">
        <v>6</v>
      </c>
      <c r="D7" t="s">
        <v>17</v>
      </c>
    </row>
    <row r="8" spans="1:5" x14ac:dyDescent="0.25">
      <c r="C8" s="1">
        <v>7</v>
      </c>
      <c r="D8" t="s">
        <v>18</v>
      </c>
    </row>
    <row r="9" spans="1:5" x14ac:dyDescent="0.25">
      <c r="C9" s="1">
        <v>8</v>
      </c>
      <c r="D9" t="s">
        <v>19</v>
      </c>
    </row>
    <row r="10" spans="1:5" x14ac:dyDescent="0.25">
      <c r="C10" s="1">
        <v>9</v>
      </c>
      <c r="D10" t="s">
        <v>20</v>
      </c>
    </row>
    <row r="11" spans="1:5" x14ac:dyDescent="0.25">
      <c r="C11" s="1">
        <v>10</v>
      </c>
      <c r="D11" t="s">
        <v>21</v>
      </c>
    </row>
    <row r="12" spans="1:5" x14ac:dyDescent="0.25">
      <c r="C12" s="1">
        <v>11</v>
      </c>
      <c r="D12" t="s">
        <v>10</v>
      </c>
    </row>
    <row r="13" spans="1:5" x14ac:dyDescent="0.25">
      <c r="C13" s="1">
        <v>12</v>
      </c>
    </row>
    <row r="14" spans="1:5" x14ac:dyDescent="0.25">
      <c r="C14" s="1">
        <v>13</v>
      </c>
    </row>
    <row r="15" spans="1:5" x14ac:dyDescent="0.25">
      <c r="C15" s="1">
        <v>14</v>
      </c>
    </row>
    <row r="16" spans="1:5" x14ac:dyDescent="0.25">
      <c r="C16" s="1">
        <v>15</v>
      </c>
    </row>
    <row r="17" spans="3:3" x14ac:dyDescent="0.25">
      <c r="C17" s="1">
        <v>16</v>
      </c>
    </row>
    <row r="18" spans="3:3" x14ac:dyDescent="0.25">
      <c r="C18" s="1">
        <v>17</v>
      </c>
    </row>
    <row r="19" spans="3:3" x14ac:dyDescent="0.25">
      <c r="C19" s="1">
        <v>18</v>
      </c>
    </row>
    <row r="20" spans="3:3" x14ac:dyDescent="0.25">
      <c r="C20" s="1">
        <v>19</v>
      </c>
    </row>
    <row r="21" spans="3:3" x14ac:dyDescent="0.25">
      <c r="C21" s="1">
        <v>20</v>
      </c>
    </row>
    <row r="22" spans="3:3" x14ac:dyDescent="0.25">
      <c r="C22" s="1">
        <v>21</v>
      </c>
    </row>
    <row r="23" spans="3:3" x14ac:dyDescent="0.25">
      <c r="C23" s="1">
        <v>22</v>
      </c>
    </row>
    <row r="24" spans="3:3" x14ac:dyDescent="0.25">
      <c r="C24" s="1">
        <v>23</v>
      </c>
    </row>
    <row r="25" spans="3:3" x14ac:dyDescent="0.25">
      <c r="C25" s="1">
        <v>24</v>
      </c>
    </row>
    <row r="26" spans="3:3" x14ac:dyDescent="0.25">
      <c r="C26" s="1">
        <v>25</v>
      </c>
    </row>
    <row r="27" spans="3:3" x14ac:dyDescent="0.25">
      <c r="C27" s="1">
        <v>26</v>
      </c>
    </row>
    <row r="28" spans="3:3" x14ac:dyDescent="0.25">
      <c r="C28" s="1">
        <v>27</v>
      </c>
    </row>
    <row r="29" spans="3:3" x14ac:dyDescent="0.25">
      <c r="C29" s="1">
        <v>28</v>
      </c>
    </row>
    <row r="30" spans="3:3" x14ac:dyDescent="0.25">
      <c r="C30" s="1">
        <v>29</v>
      </c>
    </row>
    <row r="31" spans="3:3" x14ac:dyDescent="0.25">
      <c r="C31" s="1">
        <v>30</v>
      </c>
    </row>
    <row r="32" spans="3:3" x14ac:dyDescent="0.25">
      <c r="C32" s="1">
        <v>31</v>
      </c>
    </row>
    <row r="33" spans="3:3" x14ac:dyDescent="0.25">
      <c r="C33" s="1">
        <v>32</v>
      </c>
    </row>
    <row r="34" spans="3:3" x14ac:dyDescent="0.25">
      <c r="C34" s="1">
        <v>33</v>
      </c>
    </row>
    <row r="35" spans="3:3" x14ac:dyDescent="0.25">
      <c r="C35" s="1">
        <v>34</v>
      </c>
    </row>
    <row r="36" spans="3:3" x14ac:dyDescent="0.25">
      <c r="C36" s="1">
        <v>35</v>
      </c>
    </row>
    <row r="37" spans="3:3" x14ac:dyDescent="0.25">
      <c r="C37" s="1">
        <v>36</v>
      </c>
    </row>
    <row r="38" spans="3:3" x14ac:dyDescent="0.25">
      <c r="C38" s="1">
        <v>37</v>
      </c>
    </row>
    <row r="39" spans="3:3" x14ac:dyDescent="0.25">
      <c r="C39" s="1">
        <v>38</v>
      </c>
    </row>
    <row r="40" spans="3:3" x14ac:dyDescent="0.25">
      <c r="C40" s="1">
        <v>39</v>
      </c>
    </row>
    <row r="41" spans="3:3" x14ac:dyDescent="0.25">
      <c r="C41" s="1">
        <v>40</v>
      </c>
    </row>
    <row r="42" spans="3:3" x14ac:dyDescent="0.25">
      <c r="C42" s="1">
        <v>41</v>
      </c>
    </row>
    <row r="43" spans="3:3" x14ac:dyDescent="0.25">
      <c r="C43" s="1">
        <v>42</v>
      </c>
    </row>
    <row r="44" spans="3:3" x14ac:dyDescent="0.25">
      <c r="C44" s="1">
        <v>43</v>
      </c>
    </row>
    <row r="45" spans="3:3" x14ac:dyDescent="0.25">
      <c r="C45" s="1">
        <v>44</v>
      </c>
    </row>
    <row r="46" spans="3:3" x14ac:dyDescent="0.25">
      <c r="C46" s="1">
        <v>45</v>
      </c>
    </row>
    <row r="47" spans="3:3" x14ac:dyDescent="0.25">
      <c r="C47" s="1">
        <v>46</v>
      </c>
    </row>
    <row r="48" spans="3:3" x14ac:dyDescent="0.25">
      <c r="C48" s="1">
        <v>47</v>
      </c>
    </row>
    <row r="49" spans="3:3" x14ac:dyDescent="0.25">
      <c r="C49" s="1">
        <v>48</v>
      </c>
    </row>
    <row r="50" spans="3:3" x14ac:dyDescent="0.25">
      <c r="C50" s="1">
        <v>49</v>
      </c>
    </row>
    <row r="51" spans="3:3" x14ac:dyDescent="0.25">
      <c r="C51" s="1">
        <v>50</v>
      </c>
    </row>
    <row r="52" spans="3:3" x14ac:dyDescent="0.25">
      <c r="C52" s="1">
        <v>51</v>
      </c>
    </row>
    <row r="53" spans="3:3" x14ac:dyDescent="0.25">
      <c r="C53" s="1">
        <v>52</v>
      </c>
    </row>
    <row r="54" spans="3:3" x14ac:dyDescent="0.25">
      <c r="C54" s="1">
        <v>53</v>
      </c>
    </row>
    <row r="55" spans="3:3" x14ac:dyDescent="0.25">
      <c r="C55" s="1">
        <v>54</v>
      </c>
    </row>
    <row r="56" spans="3:3" x14ac:dyDescent="0.25">
      <c r="C56" s="1">
        <v>55</v>
      </c>
    </row>
    <row r="57" spans="3:3" x14ac:dyDescent="0.25">
      <c r="C57" s="1">
        <v>56</v>
      </c>
    </row>
    <row r="58" spans="3:3" x14ac:dyDescent="0.25">
      <c r="C58" s="1">
        <v>57</v>
      </c>
    </row>
    <row r="59" spans="3:3" x14ac:dyDescent="0.25">
      <c r="C59" s="1">
        <v>58</v>
      </c>
    </row>
    <row r="60" spans="3:3" x14ac:dyDescent="0.25">
      <c r="C60" s="1">
        <v>59</v>
      </c>
    </row>
    <row r="61" spans="3:3" x14ac:dyDescent="0.25">
      <c r="C61" s="1">
        <v>60</v>
      </c>
    </row>
  </sheetData>
  <sheetProtection password="E082" sheet="1" objects="1" scenarios="1" selectLockedCells="1" selectUnlockedCells="1"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26"/>
  <sheetViews>
    <sheetView topLeftCell="A4" zoomScale="69" zoomScaleNormal="69" workbookViewId="0">
      <selection activeCell="G25" sqref="G25"/>
    </sheetView>
  </sheetViews>
  <sheetFormatPr defaultRowHeight="12.5" x14ac:dyDescent="0.25"/>
  <cols>
    <col min="1" max="1" width="5.7265625" customWidth="1"/>
    <col min="2" max="2" width="16.453125" customWidth="1"/>
    <col min="3" max="3" width="14" customWidth="1"/>
    <col min="4" max="4" width="15.1796875" customWidth="1"/>
    <col min="5" max="5" width="16" customWidth="1"/>
    <col min="6" max="6" width="11.1796875" customWidth="1"/>
    <col min="7" max="7" width="16.54296875" customWidth="1"/>
    <col min="11" max="11" width="17.453125" customWidth="1"/>
    <col min="12" max="12" width="10.26953125" customWidth="1"/>
    <col min="13" max="13" width="16.81640625" customWidth="1"/>
    <col min="14" max="14" width="17.54296875" customWidth="1"/>
  </cols>
  <sheetData>
    <row r="3" spans="1:14" ht="18" x14ac:dyDescent="0.4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</row>
    <row r="4" spans="1:14" ht="13" x14ac:dyDescent="0.3">
      <c r="B4" s="2"/>
      <c r="C4" s="3"/>
    </row>
    <row r="5" spans="1:14" ht="13" x14ac:dyDescent="0.3">
      <c r="B5" s="2" t="s">
        <v>22</v>
      </c>
      <c r="C5" s="3" t="s">
        <v>139</v>
      </c>
    </row>
    <row r="6" spans="1:14" ht="13" x14ac:dyDescent="0.3">
      <c r="B6" s="2" t="s">
        <v>23</v>
      </c>
      <c r="C6" s="3" t="s">
        <v>154</v>
      </c>
    </row>
    <row r="7" spans="1:14" ht="26" x14ac:dyDescent="0.3">
      <c r="B7" s="4" t="s">
        <v>28</v>
      </c>
      <c r="C7" s="21">
        <v>45566</v>
      </c>
    </row>
    <row r="8" spans="1:14" ht="26" x14ac:dyDescent="0.3">
      <c r="B8" s="4" t="s">
        <v>29</v>
      </c>
      <c r="C8">
        <v>8</v>
      </c>
    </row>
    <row r="10" spans="1:14" ht="22.5" customHeight="1" x14ac:dyDescent="0.25">
      <c r="A10" s="26" t="s">
        <v>30</v>
      </c>
      <c r="B10" s="27" t="s">
        <v>39</v>
      </c>
      <c r="C10" s="28"/>
      <c r="D10" s="29"/>
      <c r="E10" s="26" t="s">
        <v>41</v>
      </c>
      <c r="F10" s="26" t="s">
        <v>36</v>
      </c>
      <c r="G10" s="26" t="s">
        <v>34</v>
      </c>
      <c r="H10" s="26" t="s">
        <v>31</v>
      </c>
      <c r="I10" s="26"/>
      <c r="J10" s="26"/>
      <c r="K10" s="30" t="s">
        <v>38</v>
      </c>
      <c r="L10" s="31"/>
      <c r="M10" s="32"/>
      <c r="N10" s="26" t="s">
        <v>42</v>
      </c>
    </row>
    <row r="11" spans="1:14" ht="68.25" customHeight="1" x14ac:dyDescent="0.25">
      <c r="A11" s="26"/>
      <c r="B11" s="5" t="s">
        <v>0</v>
      </c>
      <c r="C11" s="5" t="s">
        <v>1</v>
      </c>
      <c r="D11" s="5" t="s">
        <v>2</v>
      </c>
      <c r="E11" s="26"/>
      <c r="F11" s="26"/>
      <c r="G11" s="26"/>
      <c r="H11" s="5" t="s">
        <v>24</v>
      </c>
      <c r="I11" s="5" t="s">
        <v>35</v>
      </c>
      <c r="J11" s="5" t="s">
        <v>32</v>
      </c>
      <c r="K11" s="5" t="s">
        <v>0</v>
      </c>
      <c r="L11" s="5" t="s">
        <v>1</v>
      </c>
      <c r="M11" s="5" t="s">
        <v>2</v>
      </c>
      <c r="N11" s="26"/>
    </row>
    <row r="12" spans="1:14" ht="12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</row>
    <row r="13" spans="1:14" x14ac:dyDescent="0.25">
      <c r="A13" s="6">
        <v>1</v>
      </c>
      <c r="B13" s="6" t="s">
        <v>88</v>
      </c>
      <c r="C13" s="6" t="s">
        <v>89</v>
      </c>
      <c r="D13" s="6" t="s">
        <v>156</v>
      </c>
      <c r="E13" s="6" t="s">
        <v>37</v>
      </c>
      <c r="F13" s="10">
        <v>5</v>
      </c>
      <c r="G13" s="6" t="s">
        <v>179</v>
      </c>
      <c r="H13" s="10">
        <v>16</v>
      </c>
      <c r="I13" s="10">
        <v>39</v>
      </c>
      <c r="J13" s="9">
        <f>H13/I13*100</f>
        <v>41.025641025641022</v>
      </c>
      <c r="K13" s="6" t="s">
        <v>130</v>
      </c>
      <c r="L13" s="6" t="s">
        <v>131</v>
      </c>
      <c r="M13" s="6" t="s">
        <v>125</v>
      </c>
      <c r="N13" s="6" t="s">
        <v>133</v>
      </c>
    </row>
    <row r="14" spans="1:14" x14ac:dyDescent="0.25">
      <c r="A14" s="6">
        <v>2</v>
      </c>
      <c r="B14" s="6" t="s">
        <v>85</v>
      </c>
      <c r="C14" s="6" t="s">
        <v>70</v>
      </c>
      <c r="D14" s="6" t="s">
        <v>109</v>
      </c>
      <c r="E14" s="6" t="s">
        <v>45</v>
      </c>
      <c r="F14" s="10">
        <v>5</v>
      </c>
      <c r="G14" s="6" t="s">
        <v>136</v>
      </c>
      <c r="H14" s="10">
        <v>11</v>
      </c>
      <c r="I14" s="10">
        <v>39</v>
      </c>
      <c r="J14" s="9">
        <f>H14/I14*100</f>
        <v>28.205128205128204</v>
      </c>
      <c r="K14" s="6" t="s">
        <v>130</v>
      </c>
      <c r="L14" s="6" t="s">
        <v>131</v>
      </c>
      <c r="M14" s="6" t="s">
        <v>125</v>
      </c>
      <c r="N14" s="6" t="s">
        <v>180</v>
      </c>
    </row>
    <row r="15" spans="1:14" x14ac:dyDescent="0.25">
      <c r="A15" s="6">
        <v>3</v>
      </c>
      <c r="B15" s="6" t="s">
        <v>161</v>
      </c>
      <c r="C15" s="6" t="s">
        <v>162</v>
      </c>
      <c r="D15" s="6" t="s">
        <v>163</v>
      </c>
      <c r="E15" s="6" t="s">
        <v>45</v>
      </c>
      <c r="F15" s="10">
        <v>5</v>
      </c>
      <c r="G15" s="6" t="s">
        <v>136</v>
      </c>
      <c r="H15" s="10">
        <v>10</v>
      </c>
      <c r="I15" s="10">
        <v>39</v>
      </c>
      <c r="J15" s="9">
        <f t="shared" ref="J15" si="0">H15/I15*100</f>
        <v>25.641025641025639</v>
      </c>
      <c r="K15" s="6" t="s">
        <v>134</v>
      </c>
      <c r="L15" s="6" t="s">
        <v>164</v>
      </c>
      <c r="M15" s="6" t="s">
        <v>165</v>
      </c>
      <c r="N15" s="6" t="s">
        <v>180</v>
      </c>
    </row>
    <row r="16" spans="1:14" x14ac:dyDescent="0.25">
      <c r="A16" s="6">
        <v>4</v>
      </c>
      <c r="B16" s="6" t="s">
        <v>86</v>
      </c>
      <c r="C16" s="6" t="s">
        <v>87</v>
      </c>
      <c r="D16" s="6" t="s">
        <v>155</v>
      </c>
      <c r="E16" s="6" t="s">
        <v>126</v>
      </c>
      <c r="F16" s="10">
        <v>5</v>
      </c>
      <c r="G16" s="6" t="s">
        <v>136</v>
      </c>
      <c r="H16" s="10">
        <v>7</v>
      </c>
      <c r="I16" s="10">
        <v>30</v>
      </c>
      <c r="J16" s="9">
        <f t="shared" ref="J16:J23" si="1">H16/I16*100</f>
        <v>23.333333333333332</v>
      </c>
      <c r="K16" s="6" t="s">
        <v>130</v>
      </c>
      <c r="L16" s="6" t="s">
        <v>131</v>
      </c>
      <c r="M16" s="6" t="s">
        <v>125</v>
      </c>
      <c r="N16" s="6" t="s">
        <v>172</v>
      </c>
    </row>
    <row r="17" spans="1:14" x14ac:dyDescent="0.25">
      <c r="A17" s="6">
        <v>5</v>
      </c>
      <c r="B17" s="6" t="s">
        <v>166</v>
      </c>
      <c r="C17" s="6" t="s">
        <v>167</v>
      </c>
      <c r="D17" s="6" t="s">
        <v>168</v>
      </c>
      <c r="E17" s="6" t="s">
        <v>45</v>
      </c>
      <c r="F17" s="10">
        <v>5</v>
      </c>
      <c r="G17" s="6" t="s">
        <v>136</v>
      </c>
      <c r="H17" s="10">
        <v>8</v>
      </c>
      <c r="I17" s="10">
        <v>39</v>
      </c>
      <c r="J17" s="9">
        <f t="shared" si="1"/>
        <v>20.512820512820511</v>
      </c>
      <c r="K17" s="6" t="s">
        <v>134</v>
      </c>
      <c r="L17" s="6" t="s">
        <v>164</v>
      </c>
      <c r="M17" s="6" t="s">
        <v>165</v>
      </c>
      <c r="N17" s="6" t="s">
        <v>180</v>
      </c>
    </row>
    <row r="18" spans="1:14" x14ac:dyDescent="0.25">
      <c r="A18" s="6">
        <v>6</v>
      </c>
      <c r="B18" s="6" t="s">
        <v>169</v>
      </c>
      <c r="C18" s="6" t="s">
        <v>170</v>
      </c>
      <c r="D18" s="6" t="s">
        <v>171</v>
      </c>
      <c r="E18" s="6" t="s">
        <v>45</v>
      </c>
      <c r="F18" s="10">
        <v>5</v>
      </c>
      <c r="G18" s="6" t="s">
        <v>136</v>
      </c>
      <c r="H18" s="10">
        <v>8</v>
      </c>
      <c r="I18" s="10">
        <v>39</v>
      </c>
      <c r="J18" s="9">
        <f t="shared" si="1"/>
        <v>20.512820512820511</v>
      </c>
      <c r="K18" s="6" t="s">
        <v>134</v>
      </c>
      <c r="L18" s="6" t="s">
        <v>164</v>
      </c>
      <c r="M18" s="6" t="s">
        <v>165</v>
      </c>
      <c r="N18" s="6" t="s">
        <v>172</v>
      </c>
    </row>
    <row r="19" spans="1:14" x14ac:dyDescent="0.25">
      <c r="A19" s="6">
        <v>7</v>
      </c>
      <c r="B19" s="6" t="s">
        <v>173</v>
      </c>
      <c r="C19" s="6" t="s">
        <v>174</v>
      </c>
      <c r="D19" s="6" t="s">
        <v>175</v>
      </c>
      <c r="E19" s="6" t="s">
        <v>45</v>
      </c>
      <c r="F19" s="10">
        <v>5</v>
      </c>
      <c r="G19" s="6" t="s">
        <v>136</v>
      </c>
      <c r="H19" s="10">
        <v>5</v>
      </c>
      <c r="I19" s="10">
        <v>39</v>
      </c>
      <c r="J19" s="9">
        <f t="shared" si="1"/>
        <v>12.820512820512819</v>
      </c>
      <c r="K19" s="6" t="s">
        <v>134</v>
      </c>
      <c r="L19" s="6" t="s">
        <v>164</v>
      </c>
      <c r="M19" s="6" t="s">
        <v>165</v>
      </c>
      <c r="N19" s="6" t="s">
        <v>180</v>
      </c>
    </row>
    <row r="20" spans="1:14" x14ac:dyDescent="0.25">
      <c r="A20" s="6">
        <v>8</v>
      </c>
      <c r="B20" s="6" t="s">
        <v>176</v>
      </c>
      <c r="C20" s="6" t="s">
        <v>177</v>
      </c>
      <c r="D20" s="6" t="s">
        <v>178</v>
      </c>
      <c r="E20" s="6" t="s">
        <v>45</v>
      </c>
      <c r="F20" s="10">
        <v>5</v>
      </c>
      <c r="G20" s="6" t="s">
        <v>136</v>
      </c>
      <c r="H20" s="10">
        <v>1</v>
      </c>
      <c r="I20" s="10">
        <v>39</v>
      </c>
      <c r="J20" s="9">
        <f t="shared" si="1"/>
        <v>2.5641025641025639</v>
      </c>
      <c r="K20" s="6" t="s">
        <v>134</v>
      </c>
      <c r="L20" s="6" t="s">
        <v>164</v>
      </c>
      <c r="M20" s="6" t="s">
        <v>165</v>
      </c>
      <c r="N20" s="6" t="s">
        <v>172</v>
      </c>
    </row>
    <row r="21" spans="1:14" x14ac:dyDescent="0.25">
      <c r="B21" s="14"/>
      <c r="C21" s="14"/>
      <c r="D21" s="14"/>
      <c r="F21" s="15"/>
      <c r="H21" s="15"/>
      <c r="I21" s="15"/>
      <c r="J21" s="16" t="e">
        <f t="shared" si="1"/>
        <v>#DIV/0!</v>
      </c>
    </row>
    <row r="22" spans="1:14" x14ac:dyDescent="0.25">
      <c r="B22" s="14"/>
      <c r="C22" s="14"/>
      <c r="D22" s="14"/>
      <c r="F22" s="15"/>
      <c r="H22" s="15"/>
      <c r="I22" s="15"/>
      <c r="J22" s="16" t="e">
        <f t="shared" si="1"/>
        <v>#DIV/0!</v>
      </c>
    </row>
    <row r="23" spans="1:14" x14ac:dyDescent="0.25">
      <c r="B23" s="14"/>
      <c r="C23" s="14"/>
      <c r="D23" s="14"/>
      <c r="F23" s="15"/>
      <c r="H23" s="15"/>
      <c r="I23" s="15"/>
      <c r="J23" s="16" t="e">
        <f t="shared" si="1"/>
        <v>#DIV/0!</v>
      </c>
    </row>
    <row r="25" spans="1:14" ht="78" customHeight="1" x14ac:dyDescent="0.35">
      <c r="C25" s="22"/>
      <c r="D25" s="22"/>
      <c r="E25" s="22"/>
    </row>
    <row r="26" spans="1:14" ht="13" x14ac:dyDescent="0.3">
      <c r="C26" s="7"/>
    </row>
  </sheetData>
  <mergeCells count="10">
    <mergeCell ref="C25:E25"/>
    <mergeCell ref="A3:N3"/>
    <mergeCell ref="A10:A11"/>
    <mergeCell ref="B10:D10"/>
    <mergeCell ref="E10:E11"/>
    <mergeCell ref="F10:F11"/>
    <mergeCell ref="G10:G11"/>
    <mergeCell ref="H10:J10"/>
    <mergeCell ref="K10:M10"/>
    <mergeCell ref="N10:N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27"/>
  <sheetViews>
    <sheetView zoomScale="75" zoomScaleNormal="75" workbookViewId="0">
      <selection activeCell="P18" sqref="P18"/>
    </sheetView>
  </sheetViews>
  <sheetFormatPr defaultRowHeight="12.5" x14ac:dyDescent="0.25"/>
  <cols>
    <col min="1" max="1" width="5.7265625" customWidth="1"/>
    <col min="2" max="2" width="16.453125" customWidth="1"/>
    <col min="3" max="3" width="14" customWidth="1"/>
    <col min="4" max="4" width="15.1796875" customWidth="1"/>
    <col min="5" max="5" width="16" customWidth="1"/>
    <col min="6" max="6" width="11.1796875" customWidth="1"/>
    <col min="7" max="7" width="16.54296875" customWidth="1"/>
    <col min="11" max="11" width="17.453125" customWidth="1"/>
    <col min="12" max="12" width="10.26953125" customWidth="1"/>
    <col min="13" max="13" width="16.81640625" customWidth="1"/>
    <col min="14" max="14" width="17.54296875" customWidth="1"/>
  </cols>
  <sheetData>
    <row r="3" spans="1:14" ht="18" x14ac:dyDescent="0.4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</row>
    <row r="4" spans="1:14" ht="13" x14ac:dyDescent="0.3">
      <c r="B4" s="2"/>
      <c r="C4" s="3"/>
    </row>
    <row r="5" spans="1:14" ht="13" x14ac:dyDescent="0.3">
      <c r="B5" s="2" t="s">
        <v>22</v>
      </c>
      <c r="C5" s="3" t="s">
        <v>139</v>
      </c>
    </row>
    <row r="6" spans="1:14" ht="13" x14ac:dyDescent="0.3">
      <c r="B6" s="2" t="s">
        <v>23</v>
      </c>
      <c r="C6" s="3" t="s">
        <v>157</v>
      </c>
    </row>
    <row r="7" spans="1:14" ht="26" x14ac:dyDescent="0.3">
      <c r="B7" s="4" t="s">
        <v>28</v>
      </c>
      <c r="C7" s="21">
        <v>45566</v>
      </c>
    </row>
    <row r="8" spans="1:14" ht="26" x14ac:dyDescent="0.3">
      <c r="B8" s="4" t="s">
        <v>29</v>
      </c>
      <c r="C8">
        <v>5</v>
      </c>
    </row>
    <row r="10" spans="1:14" ht="22.5" customHeight="1" x14ac:dyDescent="0.25">
      <c r="A10" s="26" t="s">
        <v>30</v>
      </c>
      <c r="B10" s="27" t="s">
        <v>39</v>
      </c>
      <c r="C10" s="28"/>
      <c r="D10" s="29"/>
      <c r="E10" s="26" t="s">
        <v>41</v>
      </c>
      <c r="F10" s="26" t="s">
        <v>36</v>
      </c>
      <c r="G10" s="26" t="s">
        <v>34</v>
      </c>
      <c r="H10" s="26" t="s">
        <v>31</v>
      </c>
      <c r="I10" s="26"/>
      <c r="J10" s="26"/>
      <c r="K10" s="30" t="s">
        <v>38</v>
      </c>
      <c r="L10" s="31"/>
      <c r="M10" s="32"/>
      <c r="N10" s="26" t="s">
        <v>42</v>
      </c>
    </row>
    <row r="11" spans="1:14" ht="68.25" customHeight="1" x14ac:dyDescent="0.25">
      <c r="A11" s="26"/>
      <c r="B11" s="5" t="s">
        <v>0</v>
      </c>
      <c r="C11" s="5" t="s">
        <v>1</v>
      </c>
      <c r="D11" s="5" t="s">
        <v>2</v>
      </c>
      <c r="E11" s="26"/>
      <c r="F11" s="26"/>
      <c r="G11" s="26"/>
      <c r="H11" s="5" t="s">
        <v>24</v>
      </c>
      <c r="I11" s="5" t="s">
        <v>35</v>
      </c>
      <c r="J11" s="5" t="s">
        <v>32</v>
      </c>
      <c r="K11" s="5" t="s">
        <v>0</v>
      </c>
      <c r="L11" s="5" t="s">
        <v>1</v>
      </c>
      <c r="M11" s="5" t="s">
        <v>2</v>
      </c>
      <c r="N11" s="26"/>
    </row>
    <row r="12" spans="1:14" ht="12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</row>
    <row r="13" spans="1:14" x14ac:dyDescent="0.25">
      <c r="A13" s="6">
        <v>1</v>
      </c>
      <c r="B13" s="6" t="s">
        <v>92</v>
      </c>
      <c r="C13" s="6" t="s">
        <v>93</v>
      </c>
      <c r="D13" s="6" t="s">
        <v>142</v>
      </c>
      <c r="E13" s="6" t="s">
        <v>126</v>
      </c>
      <c r="F13" s="10">
        <v>6</v>
      </c>
      <c r="G13" s="6" t="s">
        <v>128</v>
      </c>
      <c r="H13" s="10">
        <v>16</v>
      </c>
      <c r="I13" s="10">
        <v>30</v>
      </c>
      <c r="J13" s="9">
        <f t="shared" ref="J13:J24" si="0">H13/I13*100</f>
        <v>53.333333333333336</v>
      </c>
      <c r="K13" s="6" t="s">
        <v>130</v>
      </c>
      <c r="L13" s="6" t="s">
        <v>131</v>
      </c>
      <c r="M13" s="6" t="s">
        <v>125</v>
      </c>
      <c r="N13" s="6" t="s">
        <v>180</v>
      </c>
    </row>
    <row r="14" spans="1:14" x14ac:dyDescent="0.25">
      <c r="A14" s="6">
        <v>2</v>
      </c>
      <c r="B14" s="6" t="s">
        <v>90</v>
      </c>
      <c r="C14" s="6" t="s">
        <v>91</v>
      </c>
      <c r="D14" s="6" t="s">
        <v>160</v>
      </c>
      <c r="E14" s="6" t="s">
        <v>45</v>
      </c>
      <c r="F14" s="10">
        <v>6</v>
      </c>
      <c r="G14" s="6" t="s">
        <v>132</v>
      </c>
      <c r="H14" s="10">
        <v>10</v>
      </c>
      <c r="I14" s="10">
        <v>39</v>
      </c>
      <c r="J14" s="9">
        <f>H14/I14*100</f>
        <v>25.641025641025639</v>
      </c>
      <c r="K14" s="6" t="s">
        <v>130</v>
      </c>
      <c r="L14" s="6" t="s">
        <v>131</v>
      </c>
      <c r="M14" s="6" t="s">
        <v>125</v>
      </c>
      <c r="N14" s="6" t="s">
        <v>180</v>
      </c>
    </row>
    <row r="15" spans="1:14" x14ac:dyDescent="0.25">
      <c r="A15" s="6">
        <v>3</v>
      </c>
      <c r="B15" s="6" t="s">
        <v>96</v>
      </c>
      <c r="C15" s="6" t="s">
        <v>97</v>
      </c>
      <c r="D15" s="6" t="s">
        <v>158</v>
      </c>
      <c r="E15" s="6" t="s">
        <v>127</v>
      </c>
      <c r="F15" s="10">
        <v>6</v>
      </c>
      <c r="G15" s="6" t="s">
        <v>132</v>
      </c>
      <c r="H15" s="10">
        <v>10</v>
      </c>
      <c r="I15" s="10">
        <v>39</v>
      </c>
      <c r="J15" s="9">
        <f t="shared" si="0"/>
        <v>25.641025641025639</v>
      </c>
      <c r="K15" s="6" t="s">
        <v>130</v>
      </c>
      <c r="L15" s="6" t="s">
        <v>131</v>
      </c>
      <c r="M15" s="6" t="s">
        <v>125</v>
      </c>
      <c r="N15" s="6" t="s">
        <v>133</v>
      </c>
    </row>
    <row r="16" spans="1:14" x14ac:dyDescent="0.25">
      <c r="A16" s="6">
        <v>4</v>
      </c>
      <c r="B16" s="6" t="s">
        <v>94</v>
      </c>
      <c r="C16" s="6" t="s">
        <v>95</v>
      </c>
      <c r="D16" s="6" t="s">
        <v>159</v>
      </c>
      <c r="E16" s="6" t="s">
        <v>37</v>
      </c>
      <c r="F16" s="10">
        <v>6</v>
      </c>
      <c r="G16" s="6" t="s">
        <v>132</v>
      </c>
      <c r="H16" s="10">
        <v>9</v>
      </c>
      <c r="I16" s="10">
        <v>39</v>
      </c>
      <c r="J16" s="9">
        <f>H16/I16*100</f>
        <v>23.076923076923077</v>
      </c>
      <c r="K16" s="6" t="s">
        <v>130</v>
      </c>
      <c r="L16" s="6" t="s">
        <v>131</v>
      </c>
      <c r="M16" s="6" t="s">
        <v>125</v>
      </c>
      <c r="N16" s="6" t="s">
        <v>133</v>
      </c>
    </row>
    <row r="17" spans="1:14" x14ac:dyDescent="0.25">
      <c r="A17" s="17">
        <v>5</v>
      </c>
      <c r="B17" s="6" t="s">
        <v>181</v>
      </c>
      <c r="C17" s="6" t="s">
        <v>182</v>
      </c>
      <c r="D17" s="6" t="s">
        <v>77</v>
      </c>
      <c r="E17" s="6" t="s">
        <v>45</v>
      </c>
      <c r="F17" s="10">
        <v>6</v>
      </c>
      <c r="G17" s="6" t="s">
        <v>136</v>
      </c>
      <c r="H17" s="10">
        <v>8</v>
      </c>
      <c r="I17" s="10">
        <v>39</v>
      </c>
      <c r="J17" s="9">
        <f>H17/I17*100</f>
        <v>20.512820512820511</v>
      </c>
      <c r="K17" s="6" t="s">
        <v>134</v>
      </c>
      <c r="L17" s="6" t="s">
        <v>164</v>
      </c>
      <c r="M17" s="6" t="s">
        <v>165</v>
      </c>
      <c r="N17" s="6" t="s">
        <v>133</v>
      </c>
    </row>
    <row r="18" spans="1:14" x14ac:dyDescent="0.25">
      <c r="B18" s="14"/>
      <c r="C18" s="14"/>
      <c r="D18" s="14"/>
      <c r="F18" s="15"/>
      <c r="H18" s="15"/>
      <c r="I18" s="15"/>
      <c r="J18" s="16" t="e">
        <f t="shared" si="0"/>
        <v>#DIV/0!</v>
      </c>
    </row>
    <row r="19" spans="1:14" x14ac:dyDescent="0.25">
      <c r="B19" s="14"/>
      <c r="C19" s="14"/>
      <c r="D19" s="14"/>
      <c r="F19" s="15"/>
      <c r="H19" s="15"/>
      <c r="I19" s="15"/>
      <c r="J19" s="16" t="e">
        <f t="shared" si="0"/>
        <v>#DIV/0!</v>
      </c>
    </row>
    <row r="20" spans="1:14" x14ac:dyDescent="0.25">
      <c r="B20" s="14"/>
      <c r="C20" s="14"/>
      <c r="D20" s="14"/>
      <c r="F20" s="15"/>
      <c r="H20" s="15"/>
      <c r="I20" s="15"/>
      <c r="J20" s="16" t="e">
        <f t="shared" si="0"/>
        <v>#DIV/0!</v>
      </c>
    </row>
    <row r="21" spans="1:14" x14ac:dyDescent="0.25">
      <c r="B21" s="14"/>
      <c r="C21" s="14"/>
      <c r="D21" s="14"/>
      <c r="F21" s="15"/>
      <c r="H21" s="15"/>
      <c r="I21" s="15"/>
      <c r="J21" s="16" t="e">
        <f t="shared" si="0"/>
        <v>#DIV/0!</v>
      </c>
    </row>
    <row r="22" spans="1:14" x14ac:dyDescent="0.25">
      <c r="B22" s="14"/>
      <c r="C22" s="14"/>
      <c r="D22" s="14"/>
      <c r="F22" s="15"/>
      <c r="H22" s="15"/>
      <c r="I22" s="15"/>
      <c r="J22" s="16" t="e">
        <f t="shared" si="0"/>
        <v>#DIV/0!</v>
      </c>
    </row>
    <row r="23" spans="1:14" x14ac:dyDescent="0.25">
      <c r="B23" s="14"/>
      <c r="C23" s="14"/>
      <c r="D23" s="14"/>
      <c r="F23" s="15"/>
      <c r="H23" s="15"/>
      <c r="I23" s="15"/>
      <c r="J23" s="16" t="e">
        <f t="shared" si="0"/>
        <v>#DIV/0!</v>
      </c>
    </row>
    <row r="24" spans="1:14" x14ac:dyDescent="0.25">
      <c r="B24" s="14"/>
      <c r="C24" s="14"/>
      <c r="D24" s="14"/>
      <c r="F24" s="15"/>
      <c r="H24" s="15"/>
      <c r="I24" s="15"/>
      <c r="J24" s="16" t="e">
        <f t="shared" si="0"/>
        <v>#DIV/0!</v>
      </c>
    </row>
    <row r="26" spans="1:14" ht="78" customHeight="1" x14ac:dyDescent="0.35">
      <c r="C26" s="22" t="s">
        <v>33</v>
      </c>
      <c r="D26" s="22"/>
      <c r="E26" s="22"/>
    </row>
    <row r="27" spans="1:14" ht="13" x14ac:dyDescent="0.3">
      <c r="C27" s="7"/>
    </row>
  </sheetData>
  <mergeCells count="10">
    <mergeCell ref="C26:E26"/>
    <mergeCell ref="A3:N3"/>
    <mergeCell ref="A10:A11"/>
    <mergeCell ref="B10:D10"/>
    <mergeCell ref="E10:E11"/>
    <mergeCell ref="F10:F11"/>
    <mergeCell ref="G10:G11"/>
    <mergeCell ref="H10:J10"/>
    <mergeCell ref="K10:M10"/>
    <mergeCell ref="N10:N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34"/>
  <sheetViews>
    <sheetView topLeftCell="A4" zoomScale="63" zoomScaleNormal="63" workbookViewId="0">
      <selection activeCell="G14" sqref="G14"/>
    </sheetView>
  </sheetViews>
  <sheetFormatPr defaultRowHeight="12.5" x14ac:dyDescent="0.25"/>
  <cols>
    <col min="1" max="1" width="5.7265625" customWidth="1"/>
    <col min="2" max="2" width="16.453125" customWidth="1"/>
    <col min="3" max="3" width="14" customWidth="1"/>
    <col min="4" max="4" width="15.1796875" customWidth="1"/>
    <col min="5" max="5" width="16" customWidth="1"/>
    <col min="6" max="6" width="11.1796875" customWidth="1"/>
    <col min="7" max="7" width="16.54296875" customWidth="1"/>
    <col min="11" max="11" width="17.453125" customWidth="1"/>
    <col min="12" max="12" width="10.26953125" customWidth="1"/>
    <col min="13" max="13" width="16.81640625" customWidth="1"/>
    <col min="14" max="14" width="17.54296875" customWidth="1"/>
  </cols>
  <sheetData>
    <row r="3" spans="1:14" ht="18" x14ac:dyDescent="0.4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</row>
    <row r="4" spans="1:14" ht="13" x14ac:dyDescent="0.3">
      <c r="B4" s="2"/>
      <c r="C4" s="3"/>
    </row>
    <row r="5" spans="1:14" ht="13" x14ac:dyDescent="0.3">
      <c r="B5" s="2" t="s">
        <v>22</v>
      </c>
      <c r="C5" s="3" t="s">
        <v>137</v>
      </c>
    </row>
    <row r="6" spans="1:14" ht="13" x14ac:dyDescent="0.3">
      <c r="B6" s="2" t="s">
        <v>23</v>
      </c>
      <c r="C6" s="3" t="s">
        <v>138</v>
      </c>
    </row>
    <row r="7" spans="1:14" ht="26" x14ac:dyDescent="0.3">
      <c r="B7" s="4" t="s">
        <v>28</v>
      </c>
      <c r="C7" s="21">
        <v>45566</v>
      </c>
    </row>
    <row r="8" spans="1:14" ht="26" x14ac:dyDescent="0.3">
      <c r="B8" s="4" t="s">
        <v>29</v>
      </c>
      <c r="C8">
        <v>16</v>
      </c>
    </row>
    <row r="10" spans="1:14" ht="22.5" customHeight="1" x14ac:dyDescent="0.25">
      <c r="A10" s="26" t="s">
        <v>30</v>
      </c>
      <c r="B10" s="27" t="s">
        <v>39</v>
      </c>
      <c r="C10" s="28"/>
      <c r="D10" s="29"/>
      <c r="E10" s="26" t="s">
        <v>41</v>
      </c>
      <c r="F10" s="26" t="s">
        <v>36</v>
      </c>
      <c r="G10" s="26" t="s">
        <v>34</v>
      </c>
      <c r="H10" s="26" t="s">
        <v>31</v>
      </c>
      <c r="I10" s="26"/>
      <c r="J10" s="26"/>
      <c r="K10" s="30" t="s">
        <v>38</v>
      </c>
      <c r="L10" s="31"/>
      <c r="M10" s="32"/>
      <c r="N10" s="26" t="s">
        <v>42</v>
      </c>
    </row>
    <row r="11" spans="1:14" ht="68.25" customHeight="1" x14ac:dyDescent="0.25">
      <c r="A11" s="26"/>
      <c r="B11" s="5" t="s">
        <v>0</v>
      </c>
      <c r="C11" s="5" t="s">
        <v>1</v>
      </c>
      <c r="D11" s="5" t="s">
        <v>2</v>
      </c>
      <c r="E11" s="26"/>
      <c r="F11" s="26"/>
      <c r="G11" s="26"/>
      <c r="H11" s="5" t="s">
        <v>24</v>
      </c>
      <c r="I11" s="5" t="s">
        <v>35</v>
      </c>
      <c r="J11" s="5" t="s">
        <v>32</v>
      </c>
      <c r="K11" s="5" t="s">
        <v>0</v>
      </c>
      <c r="L11" s="5" t="s">
        <v>1</v>
      </c>
      <c r="M11" s="5" t="s">
        <v>2</v>
      </c>
      <c r="N11" s="26"/>
    </row>
    <row r="12" spans="1:14" ht="12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</row>
    <row r="13" spans="1:14" x14ac:dyDescent="0.25">
      <c r="A13" s="6">
        <v>1</v>
      </c>
      <c r="B13" s="6" t="s">
        <v>48</v>
      </c>
      <c r="C13" s="6" t="s">
        <v>49</v>
      </c>
      <c r="D13" s="6" t="s">
        <v>124</v>
      </c>
      <c r="E13" s="6" t="s">
        <v>45</v>
      </c>
      <c r="F13" s="10">
        <v>7</v>
      </c>
      <c r="G13" s="6" t="s">
        <v>129</v>
      </c>
      <c r="H13" s="10">
        <v>28</v>
      </c>
      <c r="I13" s="10">
        <v>57</v>
      </c>
      <c r="J13" s="9">
        <f t="shared" ref="J13:J22" si="0">H13/I13*100</f>
        <v>49.122807017543856</v>
      </c>
      <c r="K13" s="6" t="s">
        <v>130</v>
      </c>
      <c r="L13" s="6" t="s">
        <v>131</v>
      </c>
      <c r="M13" s="6" t="s">
        <v>125</v>
      </c>
      <c r="N13" s="6" t="s">
        <v>133</v>
      </c>
    </row>
    <row r="14" spans="1:14" x14ac:dyDescent="0.25">
      <c r="A14" s="6">
        <v>2</v>
      </c>
      <c r="B14" s="18" t="s">
        <v>61</v>
      </c>
      <c r="C14" s="18" t="s">
        <v>62</v>
      </c>
      <c r="D14" s="18" t="s">
        <v>63</v>
      </c>
      <c r="E14" s="6" t="s">
        <v>45</v>
      </c>
      <c r="F14" s="19">
        <v>7</v>
      </c>
      <c r="G14" s="18" t="s">
        <v>129</v>
      </c>
      <c r="H14" s="19">
        <v>27</v>
      </c>
      <c r="I14" s="19">
        <v>57</v>
      </c>
      <c r="J14" s="20">
        <f t="shared" si="0"/>
        <v>47.368421052631575</v>
      </c>
      <c r="K14" s="6" t="s">
        <v>130</v>
      </c>
      <c r="L14" s="6" t="s">
        <v>131</v>
      </c>
      <c r="M14" s="6" t="s">
        <v>125</v>
      </c>
      <c r="N14" s="6" t="s">
        <v>133</v>
      </c>
    </row>
    <row r="15" spans="1:14" x14ac:dyDescent="0.25">
      <c r="A15" s="6">
        <v>3</v>
      </c>
      <c r="B15" s="18" t="s">
        <v>69</v>
      </c>
      <c r="C15" s="18" t="s">
        <v>70</v>
      </c>
      <c r="D15" s="18" t="s">
        <v>71</v>
      </c>
      <c r="E15" s="6" t="s">
        <v>45</v>
      </c>
      <c r="F15" s="19">
        <v>7</v>
      </c>
      <c r="G15" s="18" t="s">
        <v>136</v>
      </c>
      <c r="H15" s="19">
        <v>22</v>
      </c>
      <c r="I15" s="19">
        <v>57</v>
      </c>
      <c r="J15" s="20">
        <f t="shared" si="0"/>
        <v>38.596491228070171</v>
      </c>
      <c r="K15" s="6" t="s">
        <v>130</v>
      </c>
      <c r="L15" s="6" t="s">
        <v>131</v>
      </c>
      <c r="M15" s="6" t="s">
        <v>125</v>
      </c>
      <c r="N15" s="18" t="s">
        <v>180</v>
      </c>
    </row>
    <row r="16" spans="1:14" x14ac:dyDescent="0.25">
      <c r="A16" s="6">
        <v>4</v>
      </c>
      <c r="B16" s="6" t="s">
        <v>55</v>
      </c>
      <c r="C16" s="6" t="s">
        <v>56</v>
      </c>
      <c r="D16" s="6" t="s">
        <v>57</v>
      </c>
      <c r="E16" s="6" t="s">
        <v>45</v>
      </c>
      <c r="F16" s="10">
        <v>7</v>
      </c>
      <c r="G16" s="6" t="s">
        <v>136</v>
      </c>
      <c r="H16" s="10">
        <v>22</v>
      </c>
      <c r="I16" s="10">
        <v>57</v>
      </c>
      <c r="J16" s="9">
        <f t="shared" si="0"/>
        <v>38.596491228070171</v>
      </c>
      <c r="K16" s="6" t="s">
        <v>130</v>
      </c>
      <c r="L16" s="6" t="s">
        <v>131</v>
      </c>
      <c r="M16" s="6" t="s">
        <v>125</v>
      </c>
      <c r="N16" s="18" t="s">
        <v>180</v>
      </c>
    </row>
    <row r="17" spans="1:14" x14ac:dyDescent="0.25">
      <c r="A17" s="6">
        <v>5</v>
      </c>
      <c r="B17" s="6" t="s">
        <v>50</v>
      </c>
      <c r="C17" s="6" t="s">
        <v>51</v>
      </c>
      <c r="D17" s="6" t="s">
        <v>183</v>
      </c>
      <c r="E17" s="6" t="s">
        <v>45</v>
      </c>
      <c r="F17" s="10">
        <v>7</v>
      </c>
      <c r="G17" s="6" t="s">
        <v>136</v>
      </c>
      <c r="H17" s="10">
        <v>21</v>
      </c>
      <c r="I17" s="10">
        <v>57</v>
      </c>
      <c r="J17" s="9">
        <f t="shared" si="0"/>
        <v>36.84210526315789</v>
      </c>
      <c r="K17" s="6" t="s">
        <v>130</v>
      </c>
      <c r="L17" s="6" t="s">
        <v>131</v>
      </c>
      <c r="M17" s="6" t="s">
        <v>125</v>
      </c>
      <c r="N17" s="6" t="s">
        <v>133</v>
      </c>
    </row>
    <row r="18" spans="1:14" x14ac:dyDescent="0.25">
      <c r="A18" s="6">
        <v>6</v>
      </c>
      <c r="B18" s="18" t="s">
        <v>83</v>
      </c>
      <c r="C18" s="18" t="s">
        <v>84</v>
      </c>
      <c r="D18" s="18" t="s">
        <v>165</v>
      </c>
      <c r="E18" s="6" t="s">
        <v>45</v>
      </c>
      <c r="F18" s="19">
        <v>7</v>
      </c>
      <c r="G18" s="18" t="s">
        <v>136</v>
      </c>
      <c r="H18" s="19">
        <v>20</v>
      </c>
      <c r="I18" s="19">
        <v>57</v>
      </c>
      <c r="J18" s="20">
        <f t="shared" si="0"/>
        <v>35.087719298245609</v>
      </c>
      <c r="K18" s="18" t="s">
        <v>134</v>
      </c>
      <c r="L18" s="18" t="s">
        <v>135</v>
      </c>
      <c r="M18" s="18" t="s">
        <v>65</v>
      </c>
      <c r="N18" s="18" t="s">
        <v>180</v>
      </c>
    </row>
    <row r="19" spans="1:14" x14ac:dyDescent="0.25">
      <c r="A19" s="6">
        <v>7</v>
      </c>
      <c r="B19" s="6" t="s">
        <v>43</v>
      </c>
      <c r="C19" s="6" t="s">
        <v>44</v>
      </c>
      <c r="D19" s="6" t="s">
        <v>123</v>
      </c>
      <c r="E19" s="6" t="s">
        <v>45</v>
      </c>
      <c r="F19" s="10">
        <v>7</v>
      </c>
      <c r="G19" s="6" t="s">
        <v>136</v>
      </c>
      <c r="H19" s="10">
        <v>17</v>
      </c>
      <c r="I19" s="10">
        <v>57</v>
      </c>
      <c r="J19" s="9">
        <f t="shared" si="0"/>
        <v>29.82456140350877</v>
      </c>
      <c r="K19" s="6" t="s">
        <v>130</v>
      </c>
      <c r="L19" s="6" t="s">
        <v>131</v>
      </c>
      <c r="M19" s="6" t="s">
        <v>125</v>
      </c>
      <c r="N19" s="18" t="s">
        <v>180</v>
      </c>
    </row>
    <row r="20" spans="1:14" x14ac:dyDescent="0.25">
      <c r="A20" s="6">
        <v>8</v>
      </c>
      <c r="B20" s="18" t="s">
        <v>64</v>
      </c>
      <c r="C20" s="18" t="s">
        <v>53</v>
      </c>
      <c r="D20" s="18" t="s">
        <v>65</v>
      </c>
      <c r="E20" s="6" t="s">
        <v>45</v>
      </c>
      <c r="F20" s="19">
        <v>7</v>
      </c>
      <c r="G20" s="18" t="s">
        <v>136</v>
      </c>
      <c r="H20" s="19">
        <v>15</v>
      </c>
      <c r="I20" s="19">
        <v>57</v>
      </c>
      <c r="J20" s="20">
        <f t="shared" si="0"/>
        <v>26.315789473684209</v>
      </c>
      <c r="K20" s="6" t="s">
        <v>130</v>
      </c>
      <c r="L20" s="6" t="s">
        <v>131</v>
      </c>
      <c r="M20" s="6" t="s">
        <v>125</v>
      </c>
      <c r="N20" s="18" t="s">
        <v>180</v>
      </c>
    </row>
    <row r="21" spans="1:14" x14ac:dyDescent="0.25">
      <c r="A21" s="6">
        <v>9</v>
      </c>
      <c r="B21" s="6" t="s">
        <v>52</v>
      </c>
      <c r="C21" s="6" t="s">
        <v>53</v>
      </c>
      <c r="D21" s="6" t="s">
        <v>54</v>
      </c>
      <c r="E21" s="6" t="s">
        <v>45</v>
      </c>
      <c r="F21" s="10">
        <v>7</v>
      </c>
      <c r="G21" s="6" t="s">
        <v>136</v>
      </c>
      <c r="H21" s="10">
        <v>14</v>
      </c>
      <c r="I21" s="10">
        <v>57</v>
      </c>
      <c r="J21" s="9">
        <f t="shared" si="0"/>
        <v>24.561403508771928</v>
      </c>
      <c r="K21" s="6" t="s">
        <v>130</v>
      </c>
      <c r="L21" s="6" t="s">
        <v>131</v>
      </c>
      <c r="M21" s="6" t="s">
        <v>125</v>
      </c>
      <c r="N21" s="18" t="s">
        <v>180</v>
      </c>
    </row>
    <row r="22" spans="1:14" x14ac:dyDescent="0.25">
      <c r="A22" s="6">
        <v>10</v>
      </c>
      <c r="B22" s="18" t="s">
        <v>81</v>
      </c>
      <c r="C22" s="18" t="s">
        <v>73</v>
      </c>
      <c r="D22" s="18" t="s">
        <v>82</v>
      </c>
      <c r="E22" s="6" t="s">
        <v>45</v>
      </c>
      <c r="F22" s="19">
        <v>7</v>
      </c>
      <c r="G22" s="18" t="s">
        <v>136</v>
      </c>
      <c r="H22" s="19">
        <v>14</v>
      </c>
      <c r="I22" s="19">
        <v>57</v>
      </c>
      <c r="J22" s="20">
        <f t="shared" si="0"/>
        <v>24.561403508771928</v>
      </c>
      <c r="K22" s="18" t="s">
        <v>134</v>
      </c>
      <c r="L22" s="18" t="s">
        <v>135</v>
      </c>
      <c r="M22" s="18" t="s">
        <v>65</v>
      </c>
      <c r="N22" s="18" t="s">
        <v>180</v>
      </c>
    </row>
    <row r="23" spans="1:14" x14ac:dyDescent="0.25">
      <c r="A23" s="6">
        <v>11</v>
      </c>
      <c r="B23" s="6" t="s">
        <v>58</v>
      </c>
      <c r="C23" s="6" t="s">
        <v>59</v>
      </c>
      <c r="D23" s="6" t="s">
        <v>60</v>
      </c>
      <c r="E23" s="6" t="s">
        <v>45</v>
      </c>
      <c r="F23" s="10">
        <v>7</v>
      </c>
      <c r="G23" s="6" t="s">
        <v>136</v>
      </c>
      <c r="H23" s="10">
        <v>11</v>
      </c>
      <c r="I23" s="10">
        <v>57</v>
      </c>
      <c r="J23" s="9">
        <f t="shared" ref="J23:J28" si="1">H23/I23*100</f>
        <v>19.298245614035086</v>
      </c>
      <c r="K23" s="6" t="s">
        <v>130</v>
      </c>
      <c r="L23" s="6" t="s">
        <v>131</v>
      </c>
      <c r="M23" s="6" t="s">
        <v>125</v>
      </c>
      <c r="N23" s="18" t="s">
        <v>180</v>
      </c>
    </row>
    <row r="24" spans="1:14" x14ac:dyDescent="0.25">
      <c r="A24" s="18">
        <v>12</v>
      </c>
      <c r="B24" s="18" t="s">
        <v>72</v>
      </c>
      <c r="C24" s="18" t="s">
        <v>73</v>
      </c>
      <c r="D24" s="18" t="s">
        <v>74</v>
      </c>
      <c r="E24" s="6" t="s">
        <v>45</v>
      </c>
      <c r="F24" s="19">
        <v>7</v>
      </c>
      <c r="G24" s="18" t="s">
        <v>136</v>
      </c>
      <c r="H24" s="19">
        <v>9</v>
      </c>
      <c r="I24" s="19">
        <v>57</v>
      </c>
      <c r="J24" s="20">
        <f>H24/I24*100</f>
        <v>15.789473684210526</v>
      </c>
      <c r="K24" s="6" t="s">
        <v>130</v>
      </c>
      <c r="L24" s="6" t="s">
        <v>131</v>
      </c>
      <c r="M24" s="6" t="s">
        <v>125</v>
      </c>
      <c r="N24" s="18" t="s">
        <v>180</v>
      </c>
    </row>
    <row r="25" spans="1:14" x14ac:dyDescent="0.25">
      <c r="A25" s="18">
        <v>13</v>
      </c>
      <c r="B25" s="18" t="s">
        <v>66</v>
      </c>
      <c r="C25" s="18" t="s">
        <v>67</v>
      </c>
      <c r="D25" s="18" t="s">
        <v>68</v>
      </c>
      <c r="E25" s="6" t="s">
        <v>45</v>
      </c>
      <c r="F25" s="19">
        <v>7</v>
      </c>
      <c r="G25" s="18" t="s">
        <v>136</v>
      </c>
      <c r="H25" s="19">
        <v>8</v>
      </c>
      <c r="I25" s="19">
        <v>57</v>
      </c>
      <c r="J25" s="20">
        <f t="shared" si="1"/>
        <v>14.035087719298245</v>
      </c>
      <c r="K25" s="6" t="s">
        <v>130</v>
      </c>
      <c r="L25" s="6" t="s">
        <v>131</v>
      </c>
      <c r="M25" s="6" t="s">
        <v>125</v>
      </c>
      <c r="N25" s="18" t="s">
        <v>180</v>
      </c>
    </row>
    <row r="26" spans="1:14" x14ac:dyDescent="0.25">
      <c r="A26" s="18">
        <v>14</v>
      </c>
      <c r="B26" s="6" t="s">
        <v>46</v>
      </c>
      <c r="C26" s="6" t="s">
        <v>47</v>
      </c>
      <c r="D26" s="6" t="s">
        <v>125</v>
      </c>
      <c r="E26" s="6" t="s">
        <v>45</v>
      </c>
      <c r="F26" s="10">
        <v>7</v>
      </c>
      <c r="G26" s="6" t="s">
        <v>136</v>
      </c>
      <c r="H26" s="10">
        <v>7</v>
      </c>
      <c r="I26" s="10">
        <v>57</v>
      </c>
      <c r="J26" s="9">
        <f>H26/I26*100</f>
        <v>12.280701754385964</v>
      </c>
      <c r="K26" s="6" t="s">
        <v>130</v>
      </c>
      <c r="L26" s="6" t="s">
        <v>131</v>
      </c>
      <c r="M26" s="6" t="s">
        <v>125</v>
      </c>
      <c r="N26" s="18" t="s">
        <v>180</v>
      </c>
    </row>
    <row r="27" spans="1:14" x14ac:dyDescent="0.25">
      <c r="A27" s="18">
        <v>15</v>
      </c>
      <c r="B27" s="18" t="s">
        <v>78</v>
      </c>
      <c r="C27" s="18" t="s">
        <v>79</v>
      </c>
      <c r="D27" s="18" t="s">
        <v>80</v>
      </c>
      <c r="E27" s="6" t="s">
        <v>45</v>
      </c>
      <c r="F27" s="19">
        <v>7</v>
      </c>
      <c r="G27" s="18" t="s">
        <v>136</v>
      </c>
      <c r="H27" s="19">
        <v>5</v>
      </c>
      <c r="I27" s="19">
        <v>57</v>
      </c>
      <c r="J27" s="20">
        <f>H27/I27*100</f>
        <v>8.7719298245614024</v>
      </c>
      <c r="K27" s="6" t="s">
        <v>130</v>
      </c>
      <c r="L27" s="6" t="s">
        <v>131</v>
      </c>
      <c r="M27" s="6" t="s">
        <v>125</v>
      </c>
      <c r="N27" s="18" t="s">
        <v>133</v>
      </c>
    </row>
    <row r="28" spans="1:14" x14ac:dyDescent="0.25">
      <c r="A28" s="18">
        <v>16</v>
      </c>
      <c r="B28" s="18" t="s">
        <v>75</v>
      </c>
      <c r="C28" s="18" t="s">
        <v>76</v>
      </c>
      <c r="D28" s="18" t="s">
        <v>77</v>
      </c>
      <c r="E28" s="6" t="s">
        <v>45</v>
      </c>
      <c r="F28" s="19">
        <v>7</v>
      </c>
      <c r="G28" s="18" t="s">
        <v>136</v>
      </c>
      <c r="H28" s="19">
        <v>4</v>
      </c>
      <c r="I28" s="19">
        <v>57</v>
      </c>
      <c r="J28" s="20">
        <f t="shared" si="1"/>
        <v>7.0175438596491224</v>
      </c>
      <c r="K28" s="6" t="s">
        <v>130</v>
      </c>
      <c r="L28" s="6" t="s">
        <v>131</v>
      </c>
      <c r="M28" s="6" t="s">
        <v>125</v>
      </c>
      <c r="N28" s="18" t="s">
        <v>133</v>
      </c>
    </row>
    <row r="33" spans="3:5" ht="78" customHeight="1" x14ac:dyDescent="0.35">
      <c r="C33" s="22" t="s">
        <v>33</v>
      </c>
      <c r="D33" s="22"/>
      <c r="E33" s="22"/>
    </row>
    <row r="34" spans="3:5" ht="13" x14ac:dyDescent="0.3">
      <c r="C34" s="7"/>
    </row>
  </sheetData>
  <mergeCells count="10">
    <mergeCell ref="C33:E33"/>
    <mergeCell ref="A3:N3"/>
    <mergeCell ref="A10:A11"/>
    <mergeCell ref="B10:D10"/>
    <mergeCell ref="E10:E11"/>
    <mergeCell ref="F10:F11"/>
    <mergeCell ref="G10:G11"/>
    <mergeCell ref="H10:J10"/>
    <mergeCell ref="K10:M10"/>
    <mergeCell ref="N10:N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31"/>
  <sheetViews>
    <sheetView topLeftCell="A7" zoomScale="74" zoomScaleNormal="74" workbookViewId="0">
      <selection activeCell="M23" sqref="M23"/>
    </sheetView>
  </sheetViews>
  <sheetFormatPr defaultRowHeight="12.5" x14ac:dyDescent="0.25"/>
  <cols>
    <col min="1" max="1" width="5.7265625" customWidth="1"/>
    <col min="2" max="2" width="16.453125" customWidth="1"/>
    <col min="3" max="3" width="14" customWidth="1"/>
    <col min="4" max="4" width="15.1796875" customWidth="1"/>
    <col min="5" max="5" width="16" customWidth="1"/>
    <col min="6" max="6" width="11.1796875" customWidth="1"/>
    <col min="7" max="7" width="16.54296875" customWidth="1"/>
    <col min="11" max="11" width="17.453125" customWidth="1"/>
    <col min="12" max="12" width="10.26953125" customWidth="1"/>
    <col min="13" max="13" width="16.81640625" customWidth="1"/>
    <col min="14" max="14" width="17.54296875" customWidth="1"/>
  </cols>
  <sheetData>
    <row r="3" spans="1:14" ht="18" x14ac:dyDescent="0.4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</row>
    <row r="4" spans="1:14" ht="13" x14ac:dyDescent="0.3">
      <c r="B4" s="2"/>
      <c r="C4" s="3"/>
    </row>
    <row r="5" spans="1:14" ht="13" x14ac:dyDescent="0.3">
      <c r="B5" s="2" t="s">
        <v>22</v>
      </c>
      <c r="C5" s="3" t="s">
        <v>139</v>
      </c>
    </row>
    <row r="6" spans="1:14" ht="13" x14ac:dyDescent="0.3">
      <c r="B6" s="2" t="s">
        <v>23</v>
      </c>
      <c r="C6" s="3" t="s">
        <v>140</v>
      </c>
    </row>
    <row r="7" spans="1:14" ht="26" x14ac:dyDescent="0.3">
      <c r="B7" s="4" t="s">
        <v>28</v>
      </c>
      <c r="C7" s="21">
        <v>45566</v>
      </c>
    </row>
    <row r="8" spans="1:14" ht="26" x14ac:dyDescent="0.3">
      <c r="B8" s="4" t="s">
        <v>29</v>
      </c>
      <c r="C8">
        <v>6</v>
      </c>
    </row>
    <row r="10" spans="1:14" ht="22.5" customHeight="1" x14ac:dyDescent="0.25">
      <c r="A10" s="26" t="s">
        <v>30</v>
      </c>
      <c r="B10" s="27" t="s">
        <v>39</v>
      </c>
      <c r="C10" s="28"/>
      <c r="D10" s="29"/>
      <c r="E10" s="26" t="s">
        <v>41</v>
      </c>
      <c r="F10" s="26" t="s">
        <v>36</v>
      </c>
      <c r="G10" s="26" t="s">
        <v>34</v>
      </c>
      <c r="H10" s="26" t="s">
        <v>31</v>
      </c>
      <c r="I10" s="26"/>
      <c r="J10" s="26"/>
      <c r="K10" s="30" t="s">
        <v>38</v>
      </c>
      <c r="L10" s="31"/>
      <c r="M10" s="32"/>
      <c r="N10" s="26" t="s">
        <v>42</v>
      </c>
    </row>
    <row r="11" spans="1:14" ht="68.25" customHeight="1" x14ac:dyDescent="0.25">
      <c r="A11" s="26"/>
      <c r="B11" s="5" t="s">
        <v>0</v>
      </c>
      <c r="C11" s="5" t="s">
        <v>1</v>
      </c>
      <c r="D11" s="5" t="s">
        <v>2</v>
      </c>
      <c r="E11" s="26"/>
      <c r="F11" s="26"/>
      <c r="G11" s="26"/>
      <c r="H11" s="5" t="s">
        <v>24</v>
      </c>
      <c r="I11" s="5" t="s">
        <v>35</v>
      </c>
      <c r="J11" s="5" t="s">
        <v>32</v>
      </c>
      <c r="K11" s="5" t="s">
        <v>0</v>
      </c>
      <c r="L11" s="5" t="s">
        <v>1</v>
      </c>
      <c r="M11" s="5" t="s">
        <v>2</v>
      </c>
      <c r="N11" s="26"/>
    </row>
    <row r="12" spans="1:14" ht="12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</row>
    <row r="13" spans="1:14" x14ac:dyDescent="0.25">
      <c r="A13" s="6">
        <v>1</v>
      </c>
      <c r="B13" s="6" t="s">
        <v>112</v>
      </c>
      <c r="C13" s="6" t="s">
        <v>113</v>
      </c>
      <c r="D13" s="6" t="s">
        <v>142</v>
      </c>
      <c r="E13" s="6" t="s">
        <v>45</v>
      </c>
      <c r="F13" s="10">
        <v>8</v>
      </c>
      <c r="G13" s="6" t="s">
        <v>129</v>
      </c>
      <c r="H13" s="10">
        <v>24</v>
      </c>
      <c r="I13" s="10">
        <v>57</v>
      </c>
      <c r="J13" s="9">
        <f>H13/I13*100</f>
        <v>42.105263157894733</v>
      </c>
      <c r="K13" s="6" t="s">
        <v>130</v>
      </c>
      <c r="L13" s="6" t="s">
        <v>131</v>
      </c>
      <c r="M13" s="6" t="s">
        <v>125</v>
      </c>
      <c r="N13" s="6" t="s">
        <v>180</v>
      </c>
    </row>
    <row r="14" spans="1:14" x14ac:dyDescent="0.25">
      <c r="A14" s="6">
        <v>2</v>
      </c>
      <c r="B14" s="6" t="s">
        <v>88</v>
      </c>
      <c r="C14" s="6" t="s">
        <v>114</v>
      </c>
      <c r="D14" s="6" t="s">
        <v>143</v>
      </c>
      <c r="E14" s="6" t="s">
        <v>45</v>
      </c>
      <c r="F14" s="10">
        <v>8</v>
      </c>
      <c r="G14" s="6" t="s">
        <v>129</v>
      </c>
      <c r="H14" s="10">
        <v>23</v>
      </c>
      <c r="I14" s="10">
        <v>57</v>
      </c>
      <c r="J14" s="9">
        <f>H14/I14*100</f>
        <v>40.350877192982452</v>
      </c>
      <c r="K14" s="6" t="s">
        <v>130</v>
      </c>
      <c r="L14" s="6" t="s">
        <v>131</v>
      </c>
      <c r="M14" s="6" t="s">
        <v>125</v>
      </c>
      <c r="N14" s="6" t="s">
        <v>133</v>
      </c>
    </row>
    <row r="15" spans="1:14" x14ac:dyDescent="0.25">
      <c r="A15" s="6">
        <v>3</v>
      </c>
      <c r="B15" s="6" t="s">
        <v>115</v>
      </c>
      <c r="C15" s="6" t="s">
        <v>116</v>
      </c>
      <c r="D15" s="6" t="s">
        <v>145</v>
      </c>
      <c r="E15" s="6" t="s">
        <v>45</v>
      </c>
      <c r="F15" s="10">
        <v>8</v>
      </c>
      <c r="G15" s="6" t="s">
        <v>132</v>
      </c>
      <c r="H15" s="10">
        <v>17</v>
      </c>
      <c r="I15" s="10">
        <v>57</v>
      </c>
      <c r="J15" s="9">
        <f>H15/I15*100</f>
        <v>29.82456140350877</v>
      </c>
      <c r="K15" s="6" t="s">
        <v>130</v>
      </c>
      <c r="L15" s="6" t="s">
        <v>131</v>
      </c>
      <c r="M15" s="6" t="s">
        <v>125</v>
      </c>
      <c r="N15" s="6" t="s">
        <v>133</v>
      </c>
    </row>
    <row r="16" spans="1:14" x14ac:dyDescent="0.25">
      <c r="A16" s="6">
        <v>4</v>
      </c>
      <c r="B16" s="6" t="s">
        <v>110</v>
      </c>
      <c r="C16" s="6" t="s">
        <v>111</v>
      </c>
      <c r="D16" s="6" t="s">
        <v>141</v>
      </c>
      <c r="E16" s="6" t="s">
        <v>45</v>
      </c>
      <c r="F16" s="10">
        <v>8</v>
      </c>
      <c r="G16" s="6" t="s">
        <v>132</v>
      </c>
      <c r="H16" s="10">
        <v>12</v>
      </c>
      <c r="I16" s="10">
        <v>57</v>
      </c>
      <c r="J16" s="9">
        <f t="shared" ref="J16:J23" si="0">H16/I16*100</f>
        <v>21.052631578947366</v>
      </c>
      <c r="K16" s="6" t="s">
        <v>130</v>
      </c>
      <c r="L16" s="6" t="s">
        <v>131</v>
      </c>
      <c r="M16" s="6" t="s">
        <v>125</v>
      </c>
      <c r="N16" s="6" t="s">
        <v>180</v>
      </c>
    </row>
    <row r="17" spans="1:14" x14ac:dyDescent="0.25">
      <c r="A17" s="6">
        <v>5</v>
      </c>
      <c r="B17" s="6" t="s">
        <v>108</v>
      </c>
      <c r="C17" s="6" t="s">
        <v>47</v>
      </c>
      <c r="D17" s="6" t="s">
        <v>109</v>
      </c>
      <c r="E17" s="6" t="s">
        <v>45</v>
      </c>
      <c r="F17" s="10">
        <v>8</v>
      </c>
      <c r="G17" s="6" t="s">
        <v>132</v>
      </c>
      <c r="H17" s="10">
        <v>12</v>
      </c>
      <c r="I17" s="10">
        <v>57</v>
      </c>
      <c r="J17" s="9">
        <f>H17/I17*100</f>
        <v>21.052631578947366</v>
      </c>
      <c r="K17" s="6" t="s">
        <v>130</v>
      </c>
      <c r="L17" s="6" t="s">
        <v>131</v>
      </c>
      <c r="M17" s="6" t="s">
        <v>125</v>
      </c>
      <c r="N17" s="6" t="s">
        <v>180</v>
      </c>
    </row>
    <row r="18" spans="1:14" x14ac:dyDescent="0.25">
      <c r="A18" s="6">
        <v>6</v>
      </c>
      <c r="B18" s="6" t="s">
        <v>117</v>
      </c>
      <c r="C18" s="6" t="s">
        <v>118</v>
      </c>
      <c r="D18" s="6" t="s">
        <v>144</v>
      </c>
      <c r="E18" s="6" t="s">
        <v>45</v>
      </c>
      <c r="F18" s="10">
        <v>8</v>
      </c>
      <c r="G18" s="6" t="s">
        <v>132</v>
      </c>
      <c r="H18" s="10">
        <v>12</v>
      </c>
      <c r="I18" s="10">
        <v>57</v>
      </c>
      <c r="J18" s="9">
        <f t="shared" si="0"/>
        <v>21.052631578947366</v>
      </c>
      <c r="K18" s="6" t="s">
        <v>130</v>
      </c>
      <c r="L18" s="6" t="s">
        <v>131</v>
      </c>
      <c r="M18" s="6" t="s">
        <v>125</v>
      </c>
      <c r="N18" s="6" t="s">
        <v>133</v>
      </c>
    </row>
    <row r="19" spans="1:14" x14ac:dyDescent="0.25">
      <c r="A19" s="11"/>
      <c r="B19" s="11"/>
      <c r="C19" s="11"/>
      <c r="D19" s="11"/>
      <c r="E19" s="11"/>
      <c r="F19" s="12"/>
      <c r="G19" s="11"/>
      <c r="H19" s="12"/>
      <c r="I19" s="12"/>
      <c r="J19" s="13" t="e">
        <f t="shared" si="0"/>
        <v>#DIV/0!</v>
      </c>
      <c r="K19" s="11"/>
      <c r="L19" s="11"/>
      <c r="M19" s="11"/>
      <c r="N19" s="11"/>
    </row>
    <row r="20" spans="1:14" x14ac:dyDescent="0.25">
      <c r="B20" s="14"/>
      <c r="C20" s="14"/>
      <c r="D20" s="14"/>
      <c r="F20" s="15"/>
      <c r="H20" s="15"/>
      <c r="I20" s="15"/>
      <c r="J20" s="16" t="e">
        <f t="shared" si="0"/>
        <v>#DIV/0!</v>
      </c>
    </row>
    <row r="21" spans="1:14" x14ac:dyDescent="0.25">
      <c r="B21" s="14"/>
      <c r="C21" s="14"/>
      <c r="D21" s="14"/>
      <c r="F21" s="15"/>
      <c r="H21" s="15"/>
      <c r="I21" s="15"/>
      <c r="J21" s="16" t="e">
        <f t="shared" si="0"/>
        <v>#DIV/0!</v>
      </c>
    </row>
    <row r="22" spans="1:14" x14ac:dyDescent="0.25">
      <c r="B22" s="14"/>
      <c r="C22" s="14"/>
      <c r="D22" s="14"/>
      <c r="F22" s="15"/>
      <c r="H22" s="15"/>
      <c r="I22" s="15"/>
      <c r="J22" s="16" t="e">
        <f t="shared" si="0"/>
        <v>#DIV/0!</v>
      </c>
    </row>
    <row r="23" spans="1:14" x14ac:dyDescent="0.25">
      <c r="B23" s="14"/>
      <c r="C23" s="14"/>
      <c r="D23" s="14"/>
      <c r="F23" s="15"/>
      <c r="H23" s="15"/>
      <c r="I23" s="15"/>
      <c r="J23" s="16" t="e">
        <f t="shared" si="0"/>
        <v>#DIV/0!</v>
      </c>
    </row>
    <row r="24" spans="1:14" x14ac:dyDescent="0.25">
      <c r="B24" s="14"/>
      <c r="C24" s="14"/>
      <c r="D24" s="14"/>
      <c r="F24" s="15"/>
      <c r="H24" s="15"/>
      <c r="I24" s="15"/>
      <c r="J24" s="16"/>
    </row>
    <row r="25" spans="1:14" x14ac:dyDescent="0.25">
      <c r="B25" s="14"/>
      <c r="C25" s="14"/>
      <c r="D25" s="14"/>
      <c r="F25" s="15"/>
      <c r="H25" s="15"/>
      <c r="I25" s="15"/>
      <c r="J25" s="16"/>
    </row>
    <row r="26" spans="1:14" x14ac:dyDescent="0.25">
      <c r="B26" s="14"/>
      <c r="C26" s="14"/>
      <c r="D26" s="14"/>
      <c r="F26" s="15"/>
      <c r="H26" s="15"/>
      <c r="I26" s="15"/>
      <c r="J26" s="16"/>
    </row>
    <row r="27" spans="1:14" x14ac:dyDescent="0.25">
      <c r="B27" s="14"/>
      <c r="C27" s="14"/>
      <c r="D27" s="14"/>
      <c r="F27" s="15"/>
      <c r="H27" s="15"/>
      <c r="I27" s="15"/>
      <c r="J27" s="16"/>
    </row>
    <row r="28" spans="1:14" x14ac:dyDescent="0.25">
      <c r="B28" s="14"/>
      <c r="C28" s="14"/>
      <c r="D28" s="14"/>
      <c r="F28" s="15"/>
      <c r="H28" s="15"/>
      <c r="I28" s="15"/>
      <c r="J28" s="16"/>
    </row>
    <row r="30" spans="1:14" ht="78" customHeight="1" x14ac:dyDescent="0.35">
      <c r="C30" s="22" t="s">
        <v>33</v>
      </c>
      <c r="D30" s="22"/>
      <c r="E30" s="22"/>
    </row>
    <row r="31" spans="1:14" ht="13" x14ac:dyDescent="0.3">
      <c r="C31" s="7"/>
    </row>
  </sheetData>
  <mergeCells count="10">
    <mergeCell ref="C30:E30"/>
    <mergeCell ref="A3:N3"/>
    <mergeCell ref="A10:A11"/>
    <mergeCell ref="B10:D10"/>
    <mergeCell ref="E10:E11"/>
    <mergeCell ref="F10:F11"/>
    <mergeCell ref="G10:G11"/>
    <mergeCell ref="H10:J10"/>
    <mergeCell ref="K10:M10"/>
    <mergeCell ref="N10:N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31"/>
  <sheetViews>
    <sheetView zoomScale="78" zoomScaleNormal="78" workbookViewId="0">
      <selection activeCell="G14" sqref="G14"/>
    </sheetView>
  </sheetViews>
  <sheetFormatPr defaultRowHeight="12.5" x14ac:dyDescent="0.25"/>
  <cols>
    <col min="1" max="1" width="5.7265625" customWidth="1"/>
    <col min="2" max="2" width="16.453125" customWidth="1"/>
    <col min="3" max="3" width="14" customWidth="1"/>
    <col min="4" max="4" width="15.1796875" customWidth="1"/>
    <col min="5" max="5" width="16" customWidth="1"/>
    <col min="6" max="6" width="11.1796875" customWidth="1"/>
    <col min="7" max="7" width="16.54296875" customWidth="1"/>
    <col min="11" max="11" width="17.453125" customWidth="1"/>
    <col min="12" max="12" width="10.26953125" customWidth="1"/>
    <col min="13" max="13" width="16.81640625" customWidth="1"/>
    <col min="14" max="14" width="17.54296875" customWidth="1"/>
  </cols>
  <sheetData>
    <row r="3" spans="1:14" ht="18" x14ac:dyDescent="0.4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</row>
    <row r="4" spans="1:14" ht="13" x14ac:dyDescent="0.3">
      <c r="B4" s="2"/>
      <c r="C4" s="3"/>
    </row>
    <row r="5" spans="1:14" ht="13" x14ac:dyDescent="0.3">
      <c r="B5" s="2" t="s">
        <v>22</v>
      </c>
      <c r="C5" s="3" t="s">
        <v>139</v>
      </c>
    </row>
    <row r="6" spans="1:14" ht="13" x14ac:dyDescent="0.3">
      <c r="B6" s="2" t="s">
        <v>23</v>
      </c>
      <c r="C6" s="3" t="s">
        <v>27</v>
      </c>
    </row>
    <row r="7" spans="1:14" ht="26" x14ac:dyDescent="0.3">
      <c r="B7" s="4" t="s">
        <v>28</v>
      </c>
      <c r="C7" s="21">
        <v>45566</v>
      </c>
    </row>
    <row r="8" spans="1:14" ht="26" x14ac:dyDescent="0.3">
      <c r="B8" s="4" t="s">
        <v>29</v>
      </c>
      <c r="C8">
        <v>5</v>
      </c>
    </row>
    <row r="10" spans="1:14" ht="22.5" customHeight="1" x14ac:dyDescent="0.25">
      <c r="A10" s="26" t="s">
        <v>30</v>
      </c>
      <c r="B10" s="27" t="s">
        <v>39</v>
      </c>
      <c r="C10" s="28"/>
      <c r="D10" s="29"/>
      <c r="E10" s="26" t="s">
        <v>41</v>
      </c>
      <c r="F10" s="26" t="s">
        <v>36</v>
      </c>
      <c r="G10" s="26" t="s">
        <v>34</v>
      </c>
      <c r="H10" s="26" t="s">
        <v>31</v>
      </c>
      <c r="I10" s="26"/>
      <c r="J10" s="26"/>
      <c r="K10" s="30" t="s">
        <v>38</v>
      </c>
      <c r="L10" s="31"/>
      <c r="M10" s="32"/>
      <c r="N10" s="26" t="s">
        <v>42</v>
      </c>
    </row>
    <row r="11" spans="1:14" ht="68.25" customHeight="1" x14ac:dyDescent="0.25">
      <c r="A11" s="26"/>
      <c r="B11" s="5" t="s">
        <v>0</v>
      </c>
      <c r="C11" s="5" t="s">
        <v>1</v>
      </c>
      <c r="D11" s="5" t="s">
        <v>2</v>
      </c>
      <c r="E11" s="26"/>
      <c r="F11" s="26"/>
      <c r="G11" s="26"/>
      <c r="H11" s="5" t="s">
        <v>24</v>
      </c>
      <c r="I11" s="5" t="s">
        <v>35</v>
      </c>
      <c r="J11" s="5" t="s">
        <v>32</v>
      </c>
      <c r="K11" s="5" t="s">
        <v>0</v>
      </c>
      <c r="L11" s="5" t="s">
        <v>1</v>
      </c>
      <c r="M11" s="5" t="s">
        <v>2</v>
      </c>
      <c r="N11" s="26"/>
    </row>
    <row r="12" spans="1:14" ht="12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</row>
    <row r="13" spans="1:14" x14ac:dyDescent="0.25">
      <c r="A13" s="6">
        <v>1</v>
      </c>
      <c r="B13" s="6" t="s">
        <v>104</v>
      </c>
      <c r="C13" s="6" t="s">
        <v>105</v>
      </c>
      <c r="D13" s="6" t="s">
        <v>148</v>
      </c>
      <c r="E13" s="6" t="s">
        <v>45</v>
      </c>
      <c r="F13" s="10">
        <v>9</v>
      </c>
      <c r="G13" s="6" t="s">
        <v>128</v>
      </c>
      <c r="H13" s="10">
        <v>63</v>
      </c>
      <c r="I13" s="10">
        <v>65</v>
      </c>
      <c r="J13" s="9">
        <f>H13/I13*100</f>
        <v>96.92307692307692</v>
      </c>
      <c r="K13" s="6" t="s">
        <v>130</v>
      </c>
      <c r="L13" s="6" t="s">
        <v>131</v>
      </c>
      <c r="M13" s="6" t="s">
        <v>125</v>
      </c>
      <c r="N13" s="6" t="s">
        <v>129</v>
      </c>
    </row>
    <row r="14" spans="1:14" x14ac:dyDescent="0.25">
      <c r="A14" s="6">
        <v>2</v>
      </c>
      <c r="B14" s="6" t="s">
        <v>98</v>
      </c>
      <c r="C14" s="6" t="s">
        <v>99</v>
      </c>
      <c r="D14" s="6" t="s">
        <v>146</v>
      </c>
      <c r="E14" s="6" t="s">
        <v>45</v>
      </c>
      <c r="F14" s="10">
        <v>9</v>
      </c>
      <c r="G14" s="6" t="s">
        <v>129</v>
      </c>
      <c r="H14" s="10">
        <v>27</v>
      </c>
      <c r="I14" s="10">
        <v>65</v>
      </c>
      <c r="J14" s="9">
        <f>H14/I14*100</f>
        <v>41.53846153846154</v>
      </c>
      <c r="K14" s="6" t="s">
        <v>130</v>
      </c>
      <c r="L14" s="6" t="s">
        <v>131</v>
      </c>
      <c r="M14" s="6" t="s">
        <v>125</v>
      </c>
      <c r="N14" s="6" t="s">
        <v>133</v>
      </c>
    </row>
    <row r="15" spans="1:14" x14ac:dyDescent="0.25">
      <c r="A15" s="6">
        <v>3</v>
      </c>
      <c r="B15" s="6" t="s">
        <v>100</v>
      </c>
      <c r="C15" s="6" t="s">
        <v>101</v>
      </c>
      <c r="D15" s="6" t="s">
        <v>147</v>
      </c>
      <c r="E15" s="6" t="s">
        <v>45</v>
      </c>
      <c r="F15" s="10">
        <v>9</v>
      </c>
      <c r="G15" s="6" t="s">
        <v>132</v>
      </c>
      <c r="H15" s="10">
        <v>19</v>
      </c>
      <c r="I15" s="10">
        <v>65</v>
      </c>
      <c r="J15" s="9">
        <f t="shared" ref="J15:J28" si="0">H15/I15*100</f>
        <v>29.230769230769234</v>
      </c>
      <c r="K15" s="6" t="s">
        <v>130</v>
      </c>
      <c r="L15" s="6" t="s">
        <v>131</v>
      </c>
      <c r="M15" s="6" t="s">
        <v>125</v>
      </c>
      <c r="N15" s="6" t="s">
        <v>180</v>
      </c>
    </row>
    <row r="16" spans="1:14" x14ac:dyDescent="0.25">
      <c r="A16" s="6">
        <v>4</v>
      </c>
      <c r="B16" s="6" t="s">
        <v>102</v>
      </c>
      <c r="C16" s="6" t="s">
        <v>103</v>
      </c>
      <c r="D16" s="6" t="s">
        <v>149</v>
      </c>
      <c r="E16" s="6" t="s">
        <v>45</v>
      </c>
      <c r="F16" s="10">
        <v>9</v>
      </c>
      <c r="G16" s="6" t="s">
        <v>132</v>
      </c>
      <c r="H16" s="10">
        <v>16</v>
      </c>
      <c r="I16" s="10">
        <v>65</v>
      </c>
      <c r="J16" s="9">
        <f t="shared" si="0"/>
        <v>24.615384615384617</v>
      </c>
      <c r="K16" s="6" t="s">
        <v>130</v>
      </c>
      <c r="L16" s="6" t="s">
        <v>131</v>
      </c>
      <c r="M16" s="6" t="s">
        <v>125</v>
      </c>
      <c r="N16" s="6" t="s">
        <v>133</v>
      </c>
    </row>
    <row r="17" spans="1:14" x14ac:dyDescent="0.25">
      <c r="A17" s="6">
        <v>5</v>
      </c>
      <c r="B17" s="6" t="s">
        <v>106</v>
      </c>
      <c r="C17" s="6" t="s">
        <v>107</v>
      </c>
      <c r="D17" s="6" t="s">
        <v>150</v>
      </c>
      <c r="E17" s="6" t="s">
        <v>45</v>
      </c>
      <c r="F17" s="10">
        <v>9</v>
      </c>
      <c r="G17" s="6" t="s">
        <v>132</v>
      </c>
      <c r="H17" s="10">
        <v>11</v>
      </c>
      <c r="I17" s="10">
        <v>65</v>
      </c>
      <c r="J17" s="9">
        <f t="shared" si="0"/>
        <v>16.923076923076923</v>
      </c>
      <c r="K17" s="6" t="s">
        <v>130</v>
      </c>
      <c r="L17" s="6" t="s">
        <v>131</v>
      </c>
      <c r="M17" s="6" t="s">
        <v>125</v>
      </c>
      <c r="N17" s="6" t="s">
        <v>133</v>
      </c>
    </row>
    <row r="18" spans="1:14" x14ac:dyDescent="0.25">
      <c r="A18" s="6"/>
      <c r="B18" s="6"/>
      <c r="C18" s="6"/>
      <c r="D18" s="6"/>
      <c r="E18" s="6"/>
      <c r="F18" s="10"/>
      <c r="G18" s="6"/>
      <c r="H18" s="10"/>
      <c r="I18" s="10"/>
      <c r="J18" s="9" t="e">
        <f t="shared" si="0"/>
        <v>#DIV/0!</v>
      </c>
      <c r="K18" s="6"/>
      <c r="L18" s="6"/>
      <c r="M18" s="6"/>
      <c r="N18" s="6"/>
    </row>
    <row r="19" spans="1:14" x14ac:dyDescent="0.25">
      <c r="A19" s="11"/>
      <c r="B19" s="11"/>
      <c r="C19" s="11"/>
      <c r="D19" s="11"/>
      <c r="E19" s="11"/>
      <c r="F19" s="12"/>
      <c r="G19" s="11"/>
      <c r="H19" s="12"/>
      <c r="I19" s="12"/>
      <c r="J19" s="13" t="e">
        <f t="shared" si="0"/>
        <v>#DIV/0!</v>
      </c>
      <c r="K19" s="11"/>
      <c r="L19" s="11"/>
      <c r="M19" s="11"/>
      <c r="N19" s="11"/>
    </row>
    <row r="20" spans="1:14" x14ac:dyDescent="0.25">
      <c r="B20" s="14"/>
      <c r="C20" s="14"/>
      <c r="D20" s="14"/>
      <c r="F20" s="15"/>
      <c r="H20" s="15"/>
      <c r="I20" s="15"/>
      <c r="J20" s="16" t="e">
        <f t="shared" si="0"/>
        <v>#DIV/0!</v>
      </c>
    </row>
    <row r="21" spans="1:14" x14ac:dyDescent="0.25">
      <c r="B21" s="14"/>
      <c r="C21" s="14"/>
      <c r="D21" s="14"/>
      <c r="F21" s="15"/>
      <c r="H21" s="15"/>
      <c r="I21" s="15"/>
      <c r="J21" s="16" t="e">
        <f t="shared" si="0"/>
        <v>#DIV/0!</v>
      </c>
    </row>
    <row r="22" spans="1:14" x14ac:dyDescent="0.25">
      <c r="B22" s="14"/>
      <c r="C22" s="14"/>
      <c r="D22" s="14"/>
      <c r="F22" s="15"/>
      <c r="H22" s="15"/>
      <c r="I22" s="15"/>
      <c r="J22" s="16" t="e">
        <f t="shared" si="0"/>
        <v>#DIV/0!</v>
      </c>
    </row>
    <row r="23" spans="1:14" x14ac:dyDescent="0.25">
      <c r="B23" s="14"/>
      <c r="C23" s="14"/>
      <c r="D23" s="14"/>
      <c r="F23" s="15"/>
      <c r="H23" s="15"/>
      <c r="I23" s="15"/>
      <c r="J23" s="16" t="e">
        <f t="shared" si="0"/>
        <v>#DIV/0!</v>
      </c>
    </row>
    <row r="24" spans="1:14" x14ac:dyDescent="0.25">
      <c r="B24" s="14"/>
      <c r="C24" s="14"/>
      <c r="D24" s="14"/>
      <c r="F24" s="15"/>
      <c r="H24" s="15"/>
      <c r="I24" s="15"/>
      <c r="J24" s="16" t="e">
        <f t="shared" si="0"/>
        <v>#DIV/0!</v>
      </c>
    </row>
    <row r="25" spans="1:14" x14ac:dyDescent="0.25">
      <c r="B25" s="14"/>
      <c r="C25" s="14"/>
      <c r="D25" s="14"/>
      <c r="F25" s="15"/>
      <c r="H25" s="15"/>
      <c r="I25" s="15"/>
      <c r="J25" s="16" t="e">
        <f t="shared" si="0"/>
        <v>#DIV/0!</v>
      </c>
    </row>
    <row r="26" spans="1:14" x14ac:dyDescent="0.25">
      <c r="B26" s="14"/>
      <c r="C26" s="14"/>
      <c r="D26" s="14"/>
      <c r="F26" s="15"/>
      <c r="H26" s="15"/>
      <c r="I26" s="15"/>
      <c r="J26" s="16" t="e">
        <f t="shared" si="0"/>
        <v>#DIV/0!</v>
      </c>
    </row>
    <row r="27" spans="1:14" x14ac:dyDescent="0.25">
      <c r="B27" s="14"/>
      <c r="C27" s="14"/>
      <c r="D27" s="14"/>
      <c r="F27" s="15"/>
      <c r="H27" s="15"/>
      <c r="I27" s="15"/>
      <c r="J27" s="16" t="e">
        <f t="shared" si="0"/>
        <v>#DIV/0!</v>
      </c>
    </row>
    <row r="28" spans="1:14" x14ac:dyDescent="0.25">
      <c r="B28" s="14"/>
      <c r="C28" s="14"/>
      <c r="D28" s="14"/>
      <c r="F28" s="15"/>
      <c r="H28" s="15"/>
      <c r="I28" s="15"/>
      <c r="J28" s="16" t="e">
        <f t="shared" si="0"/>
        <v>#DIV/0!</v>
      </c>
    </row>
    <row r="30" spans="1:14" ht="78" customHeight="1" x14ac:dyDescent="0.35">
      <c r="C30" s="22" t="s">
        <v>33</v>
      </c>
      <c r="D30" s="22"/>
      <c r="E30" s="22"/>
    </row>
    <row r="31" spans="1:14" ht="13" x14ac:dyDescent="0.3">
      <c r="C31" s="7"/>
    </row>
  </sheetData>
  <mergeCells count="10">
    <mergeCell ref="C30:E30"/>
    <mergeCell ref="A3:N3"/>
    <mergeCell ref="A10:A11"/>
    <mergeCell ref="B10:D10"/>
    <mergeCell ref="E10:E11"/>
    <mergeCell ref="F10:F11"/>
    <mergeCell ref="G10:G11"/>
    <mergeCell ref="H10:J10"/>
    <mergeCell ref="K10:M10"/>
    <mergeCell ref="N10:N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9"/>
  <sheetViews>
    <sheetView tabSelected="1" zoomScale="71" zoomScaleNormal="71" workbookViewId="0">
      <selection activeCell="E25" sqref="E25"/>
    </sheetView>
  </sheetViews>
  <sheetFormatPr defaultRowHeight="12.5" x14ac:dyDescent="0.25"/>
  <cols>
    <col min="1" max="1" width="5.7265625" customWidth="1"/>
    <col min="2" max="2" width="16.453125" customWidth="1"/>
    <col min="3" max="3" width="14" customWidth="1"/>
    <col min="4" max="4" width="15.1796875" customWidth="1"/>
    <col min="5" max="5" width="16" customWidth="1"/>
    <col min="6" max="6" width="11.1796875" customWidth="1"/>
    <col min="7" max="7" width="16.54296875" customWidth="1"/>
    <col min="11" max="11" width="17.453125" customWidth="1"/>
    <col min="12" max="12" width="10.26953125" customWidth="1"/>
    <col min="13" max="13" width="16.81640625" customWidth="1"/>
    <col min="14" max="14" width="17.54296875" customWidth="1"/>
  </cols>
  <sheetData>
    <row r="3" spans="1:14" ht="18" x14ac:dyDescent="0.4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</row>
    <row r="4" spans="1:14" ht="13" x14ac:dyDescent="0.3">
      <c r="B4" s="2"/>
      <c r="C4" s="3"/>
    </row>
    <row r="5" spans="1:14" ht="13" x14ac:dyDescent="0.3">
      <c r="B5" s="2" t="s">
        <v>22</v>
      </c>
      <c r="C5" s="3" t="s">
        <v>139</v>
      </c>
    </row>
    <row r="6" spans="1:14" ht="13" x14ac:dyDescent="0.3">
      <c r="B6" s="2" t="s">
        <v>23</v>
      </c>
      <c r="C6" s="3" t="s">
        <v>151</v>
      </c>
    </row>
    <row r="7" spans="1:14" ht="26" x14ac:dyDescent="0.3">
      <c r="B7" s="4" t="s">
        <v>28</v>
      </c>
      <c r="C7" s="21">
        <v>45566</v>
      </c>
    </row>
    <row r="8" spans="1:14" ht="26" x14ac:dyDescent="0.3">
      <c r="B8" s="4" t="s">
        <v>29</v>
      </c>
      <c r="C8">
        <v>3</v>
      </c>
    </row>
    <row r="10" spans="1:14" ht="22.5" customHeight="1" x14ac:dyDescent="0.25">
      <c r="A10" s="26" t="s">
        <v>30</v>
      </c>
      <c r="B10" s="27" t="s">
        <v>39</v>
      </c>
      <c r="C10" s="28"/>
      <c r="D10" s="29"/>
      <c r="E10" s="26" t="s">
        <v>41</v>
      </c>
      <c r="F10" s="26" t="s">
        <v>36</v>
      </c>
      <c r="G10" s="26" t="s">
        <v>34</v>
      </c>
      <c r="H10" s="26" t="s">
        <v>31</v>
      </c>
      <c r="I10" s="26"/>
      <c r="J10" s="26"/>
      <c r="K10" s="30" t="s">
        <v>38</v>
      </c>
      <c r="L10" s="31"/>
      <c r="M10" s="32"/>
      <c r="N10" s="26" t="s">
        <v>42</v>
      </c>
    </row>
    <row r="11" spans="1:14" ht="68.25" customHeight="1" x14ac:dyDescent="0.25">
      <c r="A11" s="26"/>
      <c r="B11" s="5" t="s">
        <v>0</v>
      </c>
      <c r="C11" s="5" t="s">
        <v>1</v>
      </c>
      <c r="D11" s="5" t="s">
        <v>2</v>
      </c>
      <c r="E11" s="26"/>
      <c r="F11" s="26"/>
      <c r="G11" s="26"/>
      <c r="H11" s="5" t="s">
        <v>24</v>
      </c>
      <c r="I11" s="5" t="s">
        <v>35</v>
      </c>
      <c r="J11" s="5" t="s">
        <v>32</v>
      </c>
      <c r="K11" s="5" t="s">
        <v>0</v>
      </c>
      <c r="L11" s="5" t="s">
        <v>1</v>
      </c>
      <c r="M11" s="5" t="s">
        <v>2</v>
      </c>
      <c r="N11" s="26"/>
    </row>
    <row r="12" spans="1:14" ht="12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</row>
    <row r="13" spans="1:14" x14ac:dyDescent="0.25">
      <c r="A13" s="6">
        <v>1</v>
      </c>
      <c r="B13" s="6" t="s">
        <v>119</v>
      </c>
      <c r="C13" s="6" t="s">
        <v>67</v>
      </c>
      <c r="D13" s="6" t="s">
        <v>152</v>
      </c>
      <c r="E13" s="6" t="s">
        <v>45</v>
      </c>
      <c r="F13" s="10">
        <v>10</v>
      </c>
      <c r="G13" s="6" t="s">
        <v>132</v>
      </c>
      <c r="H13" s="10">
        <v>8</v>
      </c>
      <c r="I13" s="10">
        <v>65</v>
      </c>
      <c r="J13" s="9">
        <f t="shared" ref="J13" si="0">H13/I13*100</f>
        <v>12.307692307692308</v>
      </c>
      <c r="K13" s="6" t="s">
        <v>130</v>
      </c>
      <c r="L13" s="6" t="s">
        <v>131</v>
      </c>
      <c r="M13" s="6" t="s">
        <v>125</v>
      </c>
      <c r="N13" s="6" t="s">
        <v>180</v>
      </c>
    </row>
    <row r="14" spans="1:14" x14ac:dyDescent="0.25">
      <c r="A14" s="6">
        <v>2</v>
      </c>
      <c r="B14" s="6" t="s">
        <v>122</v>
      </c>
      <c r="C14" s="6" t="s">
        <v>47</v>
      </c>
      <c r="D14" s="6" t="s">
        <v>153</v>
      </c>
      <c r="E14" s="6" t="s">
        <v>45</v>
      </c>
      <c r="F14" s="10">
        <v>10</v>
      </c>
      <c r="G14" s="6" t="s">
        <v>132</v>
      </c>
      <c r="H14" s="10">
        <v>8</v>
      </c>
      <c r="I14" s="10">
        <v>65</v>
      </c>
      <c r="J14" s="9">
        <f>H14/I14*100</f>
        <v>12.307692307692308</v>
      </c>
      <c r="K14" s="6" t="s">
        <v>130</v>
      </c>
      <c r="L14" s="6" t="s">
        <v>131</v>
      </c>
      <c r="M14" s="6" t="s">
        <v>125</v>
      </c>
      <c r="N14" s="6" t="s">
        <v>180</v>
      </c>
    </row>
    <row r="15" spans="1:14" x14ac:dyDescent="0.25">
      <c r="A15" s="6">
        <v>3</v>
      </c>
      <c r="B15" s="6" t="s">
        <v>120</v>
      </c>
      <c r="C15" s="6" t="s">
        <v>121</v>
      </c>
      <c r="D15" s="6" t="s">
        <v>153</v>
      </c>
      <c r="E15" s="6" t="s">
        <v>45</v>
      </c>
      <c r="F15" s="10">
        <v>10</v>
      </c>
      <c r="G15" s="6" t="s">
        <v>132</v>
      </c>
      <c r="H15" s="10">
        <v>7</v>
      </c>
      <c r="I15" s="10">
        <v>65</v>
      </c>
      <c r="J15" s="9">
        <f>H15/I15*100</f>
        <v>10.76923076923077</v>
      </c>
      <c r="K15" s="6" t="s">
        <v>130</v>
      </c>
      <c r="L15" s="6" t="s">
        <v>131</v>
      </c>
      <c r="M15" s="6" t="s">
        <v>125</v>
      </c>
      <c r="N15" s="6" t="s">
        <v>180</v>
      </c>
    </row>
    <row r="16" spans="1:14" x14ac:dyDescent="0.25">
      <c r="A16" s="6"/>
    </row>
    <row r="18" spans="3:5" ht="16" customHeight="1" x14ac:dyDescent="0.35">
      <c r="C18" s="22"/>
      <c r="D18" s="22"/>
      <c r="E18" s="22"/>
    </row>
    <row r="19" spans="3:5" ht="13" x14ac:dyDescent="0.3">
      <c r="C19" s="7"/>
    </row>
  </sheetData>
  <mergeCells count="10">
    <mergeCell ref="C18:E18"/>
    <mergeCell ref="A3:N3"/>
    <mergeCell ref="A10:A11"/>
    <mergeCell ref="B10:D10"/>
    <mergeCell ref="E10:E11"/>
    <mergeCell ref="F10:F11"/>
    <mergeCell ref="G10:G11"/>
    <mergeCell ref="H10:J10"/>
    <mergeCell ref="K10:M10"/>
    <mergeCell ref="N10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Лист2</vt:lpstr>
      <vt:lpstr>АЯ 5 кл </vt:lpstr>
      <vt:lpstr>АЯ 6 кл </vt:lpstr>
      <vt:lpstr>АЯ 7 кл</vt:lpstr>
      <vt:lpstr>АЯ 8 кл</vt:lpstr>
      <vt:lpstr>АЯ 9 кл</vt:lpstr>
      <vt:lpstr>АЯ 10 кл</vt:lpstr>
      <vt:lpstr>Должность</vt:lpstr>
      <vt:lpstr>Пол</vt:lpstr>
      <vt:lpstr>Стаж</vt:lpstr>
      <vt:lpstr>ТипДиплома</vt:lpstr>
      <vt:lpstr>ТипОУ</vt:lpstr>
    </vt:vector>
  </TitlesOfParts>
  <Company>КМ Образование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Алексей</dc:creator>
  <cp:lastModifiedBy>Зифа</cp:lastModifiedBy>
  <cp:lastPrinted>2023-09-27T12:07:13Z</cp:lastPrinted>
  <dcterms:created xsi:type="dcterms:W3CDTF">2009-12-08T12:29:08Z</dcterms:created>
  <dcterms:modified xsi:type="dcterms:W3CDTF">2024-11-06T13:15:32Z</dcterms:modified>
</cp:coreProperties>
</file>